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mc:AlternateContent xmlns:mc="http://schemas.openxmlformats.org/markup-compatibility/2006">
    <mc:Choice Requires="x15">
      <x15ac:absPath xmlns:x15ac="http://schemas.microsoft.com/office/spreadsheetml/2010/11/ac" url="\\srv022sr\SL\DIVERSOS 2023\EDITAIS 2023\PE 09-2023 - Fornecimento de Veículos - SRP\Anexo I - Termo de Referênia e Anexos\"/>
    </mc:Choice>
  </mc:AlternateContent>
  <xr:revisionPtr revIDLastSave="0" documentId="8_{5E944D4A-CB21-4BC4-A6AA-7CA86FDA8C98}" xr6:coauthVersionLast="47" xr6:coauthVersionMax="47" xr10:uidLastSave="{00000000-0000-0000-0000-000000000000}"/>
  <bookViews>
    <workbookView xWindow="-120" yWindow="-120" windowWidth="24240" windowHeight="13020" xr2:uid="{00000000-000D-0000-FFFF-FFFF00000000}"/>
  </bookViews>
  <sheets>
    <sheet name="Planilha Orçamentária" sheetId="16" r:id="rId1"/>
  </sheets>
  <definedNames>
    <definedName name="_xlnm._FilterDatabase" localSheetId="0" hidden="1">'Planilha Orçamentária'!$A$6:$G$20</definedName>
    <definedName name="_Hlk35241713" localSheetId="0">'Planilha Orçamentária'!#REF!</definedName>
    <definedName name="_xlnm.Print_Area" localSheetId="0">'Planilha Orçamentária'!$A$1:$G$20</definedName>
    <definedName name="Caminhão">#REF!</definedName>
    <definedName name="d">#REF!</definedName>
    <definedName name="Estradas">#REF!</definedName>
    <definedName name="Excel_BuiltIn__FilterDatabase_2">#REF!</definedName>
    <definedName name="Excel_BuiltIn__FilterDatabase_2_1">#REF!</definedName>
    <definedName name="Excel_BuiltIn__FilterDatabase_2_1_1">#REF!</definedName>
    <definedName name="Excel_BuiltIn__FilterDatabase_3">#REF!</definedName>
    <definedName name="Excel_BuiltIn_Print_Area_2">#REF!</definedName>
    <definedName name="Excel_BuiltIn_Print_Titles_2">#REF!</definedName>
    <definedName name="Excel_BuiltIn_Print_Titles_2_1">#REF!</definedName>
    <definedName name="gr">#REF!</definedName>
    <definedName name="Retro">#REF!</definedName>
    <definedName name="_xlnm.Print_Titles" localSheetId="0">'Planilha Orçamentária'!$1:$5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16" l="1"/>
  <c r="E20" i="16"/>
  <c r="F14" i="16"/>
  <c r="G14" i="16"/>
  <c r="F19" i="16"/>
  <c r="G19" i="16" s="1"/>
  <c r="F8" i="16"/>
  <c r="G8" i="16" s="1"/>
  <c r="F11" i="16"/>
  <c r="G11" i="16" s="1"/>
  <c r="G18" i="16"/>
  <c r="G10" i="16"/>
  <c r="G7" i="16"/>
  <c r="G16" i="16"/>
  <c r="G13" i="16" l="1"/>
</calcChain>
</file>

<file path=xl/sharedStrings.xml><?xml version="1.0" encoding="utf-8"?>
<sst xmlns="http://schemas.openxmlformats.org/spreadsheetml/2006/main" count="52" uniqueCount="32">
  <si>
    <t>CATMAT</t>
  </si>
  <si>
    <t>TOTAL GERAL (R$)</t>
  </si>
  <si>
    <t>Qtde</t>
  </si>
  <si>
    <t>Total</t>
  </si>
  <si>
    <t>Natureza Despesa</t>
  </si>
  <si>
    <t>Item</t>
  </si>
  <si>
    <t>Preço Unitário</t>
  </si>
  <si>
    <t>ANEXO III - PLANILHA DE PROPOSTA DE PREÇOS</t>
  </si>
  <si>
    <t>1</t>
  </si>
  <si>
    <t>9</t>
  </si>
  <si>
    <t>8</t>
  </si>
  <si>
    <t>7</t>
  </si>
  <si>
    <r>
      <rPr>
        <b/>
        <sz val="10"/>
        <rFont val="Arial"/>
        <family val="2"/>
      </rPr>
      <t>PICK-UP FLEX Compacta</t>
    </r>
    <r>
      <rPr>
        <sz val="10"/>
        <rFont val="Arial"/>
        <family val="2"/>
      </rPr>
      <t xml:space="preserve">: Veículo zero quilômetro; cor branca, potência do motor mínima de108CV; combustível flex (álcool/gasolina) 02 portas, capacidade para 2 lugares, ano/modelo 2023 ou superior. Registrado e emplacado em nome da CODEVASF-2ªSR no DETRAN-BA (1º emplacamento) com todas as despesas de Licenciamento e Seguro Obrigatório sendo de responsabilidade do fornecedor. Bancos em tecido, câmbio manual de 5 marchas a frente e 1 marcha ré, freios ABS, airbags frontais, ar condicionado de fábrica; acessórios de segurança e sinalização exigidos pela legislação brasileira para a categoria. Direção elétrica ou hidráulica; vidros elétricos, alarme, compartimento de carga: caçamba com capacidade mínima de 700 kg, protetor de caçamba, capota marítima, chapa protetora de motor e jogo de tapetes. Sistema de som com rádio e conexão USB. Veículos deverão estar com o tanque de combustível totalmente abastecido.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às unidades.
</t>
    </r>
  </si>
  <si>
    <t>5</t>
  </si>
  <si>
    <t>6</t>
  </si>
  <si>
    <t>PICK-UP COMPACTA FLEX 2 PORTAS</t>
  </si>
  <si>
    <t>VEÍCULO FURGÃO PEQUENO</t>
  </si>
  <si>
    <t>VEÍCULO FURGÃO GRANDE</t>
  </si>
  <si>
    <t>PICK-UP MÉDIA 4X4 CABINE DUPLA</t>
  </si>
  <si>
    <t>Ministério da Integração e do Desenvolvimento Regional – MIDR
Companhia de Desenvolvimento dos Vales do São Francisco e do Parnaíba
2ª SUPERINTENDÊNCIA REGIONAL</t>
  </si>
  <si>
    <t>VEÍCULO VAN</t>
  </si>
  <si>
    <r>
      <rPr>
        <b/>
        <sz val="10"/>
        <rFont val="Arial"/>
        <family val="2"/>
      </rPr>
      <t>VEÍCULO VAN</t>
    </r>
    <r>
      <rPr>
        <sz val="10"/>
        <rFont val="Arial"/>
        <family val="2"/>
      </rPr>
      <t>. Cor branca. Veículo zero quilômetro, modelo e fabricação 2023 ou superior à emissão da ordem de fornecimento. Registrado e emplacado (1º emplacamento) e todas as despesas de Licenciamento e Seguro Obrigatório serão do fornecedor. Combustível óleo diesel, potência mínima de 130CV. Motor de 4 cilindros. Caixa de câmbio manual de 06 marchas. Capacidade mínima do tanque de combustível de 70 litros. Capacidade de passageiros 15+1 (total de 16 passageiros). Com ar condicionado original de fábrica. Direção hidráulica ou elétrica. Pneus com dimensões mínimas de 195/65R16. Vidros elétricos nas portas dianteiras, travas elétricas, retrovisores elétricos, encosto de cabeça para todos ocupantes. Sistema de som com  rádio e entrada USB. Freios ABS, Tapetes. Desembaçador do vidro traseiro. Airbag frontais. Garantia de fábrica. Veículos deverão estar com o tanque de combustível totalmente abastecido.
Obs.: referente às especificações técnicas será tolerada uma margem de (+/-) 5% (cinco por cento) em relação as unidades.</t>
    </r>
  </si>
  <si>
    <r>
      <rPr>
        <b/>
        <sz val="10"/>
        <rFont val="Arial"/>
        <family val="2"/>
      </rPr>
      <t>VEÍCULO VAN</t>
    </r>
    <r>
      <rPr>
        <sz val="10"/>
        <rFont val="Arial"/>
        <family val="2"/>
      </rPr>
      <t xml:space="preserve">. Cor branca. Veículo zero quilômetro, modelo e fabricação 2023 ou superior à emissão da ordem de fornecimento. Registrado e emplacado (1º emplacamento) e todas as despesas de Licenciamento e Seguro Obrigatório serão do fornecedor. Combustível óleo diesel, potência mínima de 130CV. Motor de 4 cilindros. Caixa de câmbio manual de 06 marchas. Capacidade mínima do tanque de combustível de 70 litros. Capacidade de passageiros 15+1 (total de 16 passageiros). Com ar condicionado original de fábrica. Direção hidráulica ou elétrica. Pneus com dimensões mínimas de 195/65R16. Vidros elétricos nas portas dianteiras, travas elétricas, retrovisores elétricos, encosto de cabeça para todos ocupantes. Sistema de som com  rádio e entrada USB. Freios ABS, Tapetes. Desembaçador do vidro traseiro. Airbag frontais. Garantia de fábrica. Veículos deverão estar com o tanque de combustível totalmente abastecido.
Obs.: referente às especificações técnicas será tolerada uma margem de (+/-) 5% (cinco por cento) em relação as unidades. </t>
    </r>
    <r>
      <rPr>
        <b/>
        <sz val="10"/>
        <rFont val="Arial"/>
        <family val="2"/>
      </rPr>
      <t>Cota de até 25% - Exclusivo para ME e EPP) -  Cota principal Item 10.</t>
    </r>
  </si>
  <si>
    <r>
      <rPr>
        <b/>
        <sz val="10"/>
        <rFont val="Arial"/>
        <family val="2"/>
      </rPr>
      <t>Caminhonete tipo Pick-Up 4X4</t>
    </r>
    <r>
      <rPr>
        <sz val="10"/>
        <rFont val="Arial"/>
        <family val="2"/>
      </rPr>
      <t>, transmissão automática: Motor com potência a partir de 200CV, cabine dupla, diesel, cor branca, quatro portas, zero km, fabricação/modelo ano 2023 ou superior. O 1º emplacamento deverá ser realizado em nome da 2ª Superintendência da Codevasf, documentados e emplacados no Estado da Bahia no DETRAN-BA, na categoria particular, com taxas e impostos quitados, incluindo emplacamento, licenciamento, seguro obrigatório e IPVA sendo de responsabilidade do fornecedor. Todas as despesas serão por conta do Fornecedor. Veículos deverão estar com o tanque de combustível totalmente abastecido. OPCIONAIS DIVERSOS: Ar condicionado de fábrica e ar quente, direção hidráulica ou elétrica, rodas de liga leve aro 17 ou superior, pneus a partir de 255/60 R17, bancos em couro de fábrica, encosto de cabeça para todos os ocupantes, cinto de três pontas para todos os ocupantes, retrovisores elétricos, vidros elétricos, travas elétricas, central multimídia de fábrica com tela de mínimo de 6 polegadas, entrada USB, rádio, conexão Bluetooth, sistema de alto-falantes internos, compatíveis com a potência do equipamento de som a ser fornecido, câmera de ré, sensor de estacionamento traseiro, airbags (frontais),  Freio ABS com EBD. Carga útil (total do veículo) de no mínimo de 700 kg, transmissão automática de no mínimo 6 marchas, sendo 5 a frente e uma ré,  tanque de combustível com no mínimo 70 litros, protetor de cárter, para-barros dianteiros e traseiros, capota marítima, estribos laterais, para-choque dianteiro na cor do veículo, vidros e travas elétricas nas 04 (quatro) portas, protetor de caçamba de material plástico ou protetor a base de aplicação de poliuréia.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às unidades.</t>
    </r>
  </si>
  <si>
    <r>
      <rPr>
        <b/>
        <sz val="10"/>
        <rFont val="Arial"/>
        <family val="2"/>
      </rPr>
      <t>Caminhonete tipo Pick-Up 4X4</t>
    </r>
    <r>
      <rPr>
        <sz val="10"/>
        <rFont val="Arial"/>
        <family val="2"/>
      </rPr>
      <t xml:space="preserve">, transmissão automática: Motor com potência a partir de 200CV, cabine dupla, diesel, cor branca, quatro portas, zero km, fabricação/modelo ano 2023 ou superior. O 1º emplacamento deverá ser realizado em nome da 2ª Superintendência da Codevasf, documentados e emplacados no Estado da Bahia no DETRAN-BA, na categoria particular, com taxas e impostos quitados, incluindo emplacamento, licenciamento, seguro obrigatório e IPVA sendo de responsabilidade do fornecedor. Todas as despesas serão por conta do Fornecedor. Veículos deverão estar com o tanque de combustível totalmente abastecido. OPCIONAIS DIVERSOS: Ar condicionado de fábrica e ar quente, direção hidráulica ou elétrica, rodas de liga leve aro 17 ou superior, pneus a partir de 255/60 R17, bancos em couro de fábrica, encosto de cabeça para todos os ocupantes, cinto de três pontas para todos os ocupantes, retrovisores elétricos,vidros elétricos, travas elétricas, central multimídia de fábrica com tela de mínimo de 6 polegadas, entrada USB, rádio, conexão Bluetooth, sistema de alto-falantes internos, compatíveis com a potência do equipamento de som a ser fornecido, câmera de ré, sensor de estacionamento traseiro, airbags (frontais),  Freio ABS com EBD.  Carga útil (total do veículo) de no mínimo de 700 kg, transmissão automática de no mínimo 6 marchas, sendo 5 a frente e uma ré,  tanque de combustível com no mínimo 70 litros, protetor de cárter, para-barros dianteiros e traseiros, capota marítima, estribos laterais, para-choque dianteiro na cor do veículo, vidros e travas elétricas nas 04 (quatro) portas, protetor de caçamba de material plástico ou protetor a base de aplicação de poliuréia.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às unidades. </t>
    </r>
    <r>
      <rPr>
        <b/>
        <sz val="10"/>
        <rFont val="Arial"/>
        <family val="2"/>
      </rPr>
      <t>Cota de até 25% - Exclusivo para ME e EPP -  Cota principal Item 1</t>
    </r>
    <r>
      <rPr>
        <sz val="10"/>
        <rFont val="Arial"/>
        <family val="2"/>
      </rPr>
      <t>.</t>
    </r>
  </si>
  <si>
    <r>
      <rPr>
        <b/>
        <sz val="10"/>
        <rFont val="Arial"/>
        <family val="2"/>
      </rPr>
      <t>PICK-UP FLEX Compacta</t>
    </r>
    <r>
      <rPr>
        <sz val="10"/>
        <rFont val="Arial"/>
        <family val="2"/>
      </rPr>
      <t>: Veículo zero quilômetro; cor branca, potência do motor mínima de 106 CV; combustível flex (álcool/gasolina) 02 portas, capacidade para 2 lugares, ano/modelo 2023 ou superior. O 1º emplacamento deverá ser realizado em nome da 2ª Superintendência da Codevasf, documentados e emplacados no Estado da Bahia no DETRAN-BA, na categoria particular, com taxas e impostos quitados, incluindo emplacamento, licenciamento, seguro obrigatório e IPVA sendo de responsabilidade do fornecedor. Todas as despesas serão por conta do Fornecedor. Bancos em tecido, transmissão manual mínima de 5 marchas a frente e 1 marcha ré, freios ABS, airbags frontais, ar condicionado de fábrica; acessórios de segurança e sinalização exigidos pela legislação brasileira para a categoria. Direção elétrica ou hidráulica; vidros elétricos, travas elétricas, alarme, compartimento de carga: caçamba com capacidade mínima de 700 kg, protetor de caçamba, capota marítima, chapa protetora de motor e jogo de tapetes. Sistema de som com rádio, conexão USB e sistema de alto-falantes internos, compatíveis com a potência do equipamento de som a ser fornecido. Veículos deverão estar com o tanque de combustível totalmente abastecido.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às unidades.</t>
    </r>
  </si>
  <si>
    <r>
      <rPr>
        <b/>
        <sz val="10"/>
        <rFont val="Arial"/>
        <family val="2"/>
      </rPr>
      <t>PICK-UP FLEX Compacta</t>
    </r>
    <r>
      <rPr>
        <sz val="10"/>
        <rFont val="Arial"/>
        <family val="2"/>
      </rPr>
      <t xml:space="preserve">: Veículo zero quilômetro; cor branca, potência do motor mínima de 106 CV; combustível flex (álcool/gasolina) 02 portas, capacidade para 2 lugares, ano/modelo 2023 ou superior. O 1º emplacamento deverá ser realizado em nome da 2ª Superintendência da Codevasf, documentados e emplacados no Estado da Bahia no DETRAN-BA, na categoria particular, com taxas e impostos quitados, incluindo emplacamento, licenciamento, seguro obrigatório e IPVA sendo de responsabilidade do fornecedor. Todas as despesas serão por conta do Fornecedor. Bancos em tecido, transmissão manual mínima de 5 marchas a frente e 1 marcha ré, freios ABS, airbags frontais, ar condicionado de fábrica; acessórios de segurança e sinalização exigidos pela legislação brasileira para a categoria. Direção elétrica ou hidráulica; vidros elétricos, travas elétricas, alarme, compartimento de carga: caçamba com capacidade mínima de 700 kg, protetor de caçamba, capota marítima, chapa protetora de motor e jogo de tapetes.  Sistema de som com rádio, conexão USB e sistema de alto-falantes internos, compatíveis com a potência do equipamento de som a ser fornecido. Veículos deverão estar com o tanque de combustível totalmente abastecido.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às unidades. </t>
    </r>
    <r>
      <rPr>
        <b/>
        <sz val="10"/>
        <rFont val="Arial"/>
        <family val="2"/>
      </rPr>
      <t>Cota de até 25% - Exclusivo para ME e EPP -  Cota principal Item 3</t>
    </r>
    <r>
      <rPr>
        <sz val="10"/>
        <rFont val="Arial"/>
        <family val="2"/>
      </rPr>
      <t>.</t>
    </r>
  </si>
  <si>
    <r>
      <rPr>
        <b/>
        <sz val="10"/>
        <rFont val="Arial"/>
        <family val="2"/>
      </rPr>
      <t>Veículo Furgão Pequeno</t>
    </r>
    <r>
      <rPr>
        <sz val="10"/>
        <rFont val="Arial"/>
        <family val="2"/>
      </rPr>
      <t xml:space="preserve"> - Veículo utilitário, 0 (zero) km, Ano/Modelo: 2023 ou superior, cor branca, potência mínima do motor de 88cv, transmissão manual mínima de 05 (cinco) marchas a frente e 01 (uma) á ré, capacidade de 2 passageiros, capacidade de carga mínima 650 kg, bicombustível, carroceria tipo baú, fechada e com portas para acesso, rodas de aço com dimensões mínimas de r - 14, ar condicionado, direção hidráulica ou elétrica, vidros elétricos, travas elétricas, tapetes de borracha para o assoalho, protetor de cárter; capacidade mínima do tanque de gasolina 50 litros; airbag duplo frontal; capacidade mínima de cilindrada 1.4; sistema de freios ABS. Sistema de som com rádio, conexão USB e sistema de alto-falantes internos, compatíveis com a potência do equipamento de som a ser fornecido. Os veículos devem ser dotados de todos os equipamentos exigidos pelo CONTRAN e DENATRAN bem como os itens de série não especificados. O 1º emplacamento deverá ser realizado em nome da 2ª Superintendência da Codevasf, documentados e emplacados no Estado da Bahia no DETRAN-BA, na categoria particular, com taxas e impostos quitados, incluindo emplacamento, licenciamento, seguro obrigatório e IPVA sendo de responsabilidade do fornecedor. Todas as despesas serão por conta do Fornecedor. Referente às especificações técnicas será tolerada uma margem de (+/-) 5% (cinco por cento) em relação as unidades. Veículos deverão estar com o tanque de combustível totalmente abastecido.</t>
    </r>
  </si>
  <si>
    <r>
      <rPr>
        <b/>
        <sz val="10"/>
        <rFont val="Arial"/>
        <family val="2"/>
      </rPr>
      <t>Veículo Furgão Grande</t>
    </r>
    <r>
      <rPr>
        <sz val="10"/>
        <rFont val="Arial"/>
        <family val="2"/>
      </rPr>
      <t xml:space="preserve"> - Veículo tipo furgão; 0 (zero) km; Ano/Modelo: 2023 ou superior; cor branca; potência mínima do motor de 130 cv; transmissão manual mínima de 05 (cinco) marchas a frente e 01 (uma) á ré; capacidade mínima de 2 (dois) passageiros; capacidade de carga mínima 1200 kg; combustível: diesel; carroceria tipo baú, fechada e com portas para acesso sendo 02 (duas) na cabine e, no mínimo, 01 (uma) porta traseira; rodas de aço com dimensões mínimas de r - 16'; ar condicionado; direção hidráulica ou elétrica; vidros elétricos; travas elétricas; tapetes para o assoalho; protetor de cárter; capacidade mínima do tanque de combustível 65 litros; airbag duplo frontal; banco do motorista com regulagem de altura e lombar; sistema de freios ABS; sistema de som com rádio, conexão USB e sistema de alto-falantes internos, compatíveis com a potência do equipamento de som a ser fornecido. Garantia mínima de 01 (um) ano. Os veículos devem ser dotados de todos os equipamentos exigidos pelo CONTRAN e DENATRAN bem como os itens de série não especificados. O 1º emplacamento deverá ser realizado em nome da 2ª Superintendência da Codevasf, documentados e emplacados no Estado da Bahia no DETRAN-BA, na categoria particular, com taxas e impostos quitados, incluindo emplacamento, licenciamento, seguro obrigatório e IPVA sendo de responsabilidade do fornecedor. Todas as despesas serão por conta do Fornecedor. Todas as despesas serão por conta do Fornecedor. Referente às especificações técnicas será tolerada uma margem de (+/-) 5% (cinco por cento) em relação as unidades. Os veículos deverão estar com o tanque de combustível totalmente abastecido.</t>
    </r>
  </si>
  <si>
    <r>
      <rPr>
        <b/>
        <sz val="10"/>
        <rFont val="Arial"/>
        <family val="2"/>
      </rPr>
      <t>VEÍCULO VAN</t>
    </r>
    <r>
      <rPr>
        <sz val="10"/>
        <rFont val="Arial"/>
        <family val="2"/>
      </rPr>
      <t>. Cor branca. Veículo zero quilômetro, modelo e fabricação 2023 ou superior à emissão da ordem de fornecimento. Combustível óleo diesel, potência mínima de 130CV. Motor de 4 cilindros. Caixa de câmbio manual de 06 marchas. Capacidade mínima do tanque de combustível de 70 litros. Capacidade de passageiros 15+1 (total de 16 passageiros). Com ar condicionado original de fábrica. Direção hidráulica ou elétrica. Pneus com dimensões mínimas de 195/65R16. Vidros elétricos nas portas dianteiras, travas elétricas, retrovisores elétricos, encosto de cabeça para todos ocupantes. Sistema de som com  rádio e entrada USB. Freios ABS, Tapetes. Desembaçador do vidro traseiro. Airbag frontais. Garantia de fábrica. Veículos deverão estar com o tanque de combustível totalmente abastecido. O 1º emplacamento deverá ser realizado em nome da 2ª Superintendência da Codevasf, documentados e emplacados no Estado da Bahia no DETRAN-BA, na categoria particular, com taxas e impostos quitados, incluindo emplacamento, licenciamento, seguro obrigatório e IPVA sendo de responsabilidade do fornecedor. Todas as despesas serão por conta do Fornecedor.
Obs.: referente às especificações técnicas será tolerada uma margem de (+/-) 5% (cinco por cento) em relação as unidades.</t>
    </r>
  </si>
  <si>
    <r>
      <rPr>
        <b/>
        <sz val="10"/>
        <rFont val="Arial"/>
        <family val="2"/>
      </rPr>
      <t>Veículo Furgão Pequeno</t>
    </r>
    <r>
      <rPr>
        <sz val="10"/>
        <rFont val="Arial"/>
        <family val="2"/>
      </rPr>
      <t xml:space="preserve"> - Veículo utilitário, 0 (zero) km, Ano/Modelo: 2023 ou superior, cor branca, potência mínima do motor de 88cv, transmissão manual mínima de 05 (cinco) marchas a frente e 01 (uma) á ré, capacidade de 2 passageiros, capacidade de carga mínima 650 kg, bicombustível, carroceria tipo baú, fechada e com portas para acesso, rodas de aço com dimensões mínimas de r - 14, ar condicionado, direção hidráulica ou elétrica, vidros elétricos, travas elétricas, tapetes de borracha para o assoalho, protetor de cárter; capacidade mínima do tanque de gasolina 50 litros; airbag duplo frontal; capacidade mínima de cilindrada 1.4; sistema de freios ABS. Sistema de som com rádio, conexão USB e sistema de alto-falantes internos, compatíveis com a potência do equipamento de som a ser fornecido. Os veículos devem ser dotados de todos os equipamentos exigidos pelo CONTRAN e DENATRAN bem como os itens de série não especificados. O 1º emplacamento deverá ser realizado em nome da 2ª Superintendência da Codevasf, documentados e emplacados no Estado da Bahia no DETRAN-BA, na categoria particular, com taxas e impostos quitados, incluindo emplacamento, licenciamento, seguro obrigatório e IPVA sendo de responsabilidade do fornecedor. Todas as despesas serão por conta do Fornecedor. Referente às especificações técnicas será tolerada uma margem de (+/-) 5% (cinco por cento) em relação as unidades. Veículos deverão estar com o tanque de combustível totalmente abastecido. </t>
    </r>
    <r>
      <rPr>
        <b/>
        <sz val="10"/>
        <rFont val="Arial"/>
        <family val="2"/>
      </rPr>
      <t>Cota de até 25% - Exclusivo para ME e EPP -  Cota principal Item 5.</t>
    </r>
  </si>
  <si>
    <r>
      <rPr>
        <b/>
        <sz val="10"/>
        <rFont val="Arial"/>
        <family val="2"/>
      </rPr>
      <t>VEÍCULO VAN</t>
    </r>
    <r>
      <rPr>
        <sz val="10"/>
        <rFont val="Arial"/>
        <family val="2"/>
      </rPr>
      <t xml:space="preserve">. Cor branca. Veículo zero quilômetro, modelo e fabricação 2023 ou superior à emissão da ordem de fornecimento.  Combustível óleo diesel, potência mínima de 130CV. Motor de 4 cilindros. Caixa de câmbio manual de 06 marchas. Capacidade mínima do tanque de combustível de 70 litros. Capacidade de passageiros 15+1 (total de 16 passageiros). Com ar condicionado original de fábrica. Direção hidráulica ou elétrica. Pneus com dimensões mínimas de 195/65R16. Vidros elétricos nas portas dianteiras, travas elétricas, retrovisores elétricos, encosto de cabeça para todos ocupantes. Sistema de som com  rádio e entrada USB. Freios ABS, Tapetes. Desembaçador do vidro traseiro. Airbag frontais. Garantia de fábrica. Veículos deverão estar com o tanque de combustível totalmente abastecido. O 1º emplacamento deverá ser realizado em nome da 2ª Superintendência da Codevasf, documentados e emplacados no Estado da Bahia no DETRAN-BA, na categoria particular, com taxas e impostos quitados, incluindo emplacamento, licenciamento, seguro obrigatório e IPVA sendo de responsabilidade do fornecedor. Todas as despesas serão por conta do Fornecedor.
Obs.: referente às especificações técnicas será tolerada uma margem de (+/-) 5% (cinco por cento) em relação as unidades. </t>
    </r>
    <r>
      <rPr>
        <b/>
        <sz val="10"/>
        <rFont val="Arial"/>
        <family val="2"/>
      </rPr>
      <t>Cota de até 25% - Exclusivo para ME e EPP -  Cota principal Item 8</t>
    </r>
    <r>
      <rPr>
        <sz val="1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</si>
</sst>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43" formatCode="_-* #,##0.00_-;\-* #,##0.00_-;_-* &quot;-&quot;??_-;_-@_-"/>
    <numFmt numFmtId="164" formatCode="_-&quot;R$&quot;* #,##0.00_-;\-&quot;R$&quot;* #,##0.00_-;_-&quot;R$&quot;* &quot;-&quot;??_-;_-@_-"/>
    <numFmt numFmtId="165" formatCode="_(* #,##0.00_);_(* \(#,##0.00\);_(* &quot;-&quot;??_);_(@_)"/>
    <numFmt numFmtId="166" formatCode="_(&quot;R$ &quot;* #,##0.00_);_(&quot;R$ &quot;* \(#,##0.00\);_(&quot;R$ &quot;* &quot;-&quot;??_);_(@_)"/>
    <numFmt numFmtId="167" formatCode="dd/mm/yy;@"/>
  </numFmts>
  <fonts count="13" x14ac:knownFonts="1">
    <font>
      <sz val="10"/>
      <name val="Arial"/>
    </font>
    <font>
      <sz val="11"/>
      <color theme="1"/>
      <name val="Calibri"/>
      <family val="2"/>
      <scheme val="minor"/>
    </font>
    <font>
      <sz val="10"/>
      <name val="Arial"/>
      <family val="2"/>
    </font>
    <font>
      <b/>
      <sz val="10"/>
      <name val="Arial"/>
      <family val="2"/>
    </font>
    <font>
      <sz val="11"/>
      <name val="Arial"/>
      <family val="2"/>
    </font>
    <font>
      <b/>
      <sz val="12"/>
      <name val="Arial"/>
      <family val="2"/>
    </font>
    <font>
      <b/>
      <sz val="14"/>
      <name val="Arial"/>
      <family val="2"/>
    </font>
    <font>
      <b/>
      <sz val="18"/>
      <name val="Arial"/>
      <family val="2"/>
    </font>
    <font>
      <sz val="10"/>
      <name val="Arial"/>
      <family val="2"/>
    </font>
    <font>
      <sz val="11"/>
      <color indexed="8"/>
      <name val="Calibri"/>
      <family val="2"/>
    </font>
    <font>
      <b/>
      <sz val="11"/>
      <name val="Arial"/>
      <family val="2"/>
    </font>
    <font>
      <b/>
      <sz val="16"/>
      <name val="Arial"/>
      <family val="2"/>
    </font>
    <font>
      <sz val="11"/>
      <color rgb="FF000000"/>
      <name val="Arial"/>
      <family val="2"/>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s>
  <cellStyleXfs count="17">
    <xf numFmtId="0" fontId="0" fillId="0" borderId="0"/>
    <xf numFmtId="43" fontId="2" fillId="0" borderId="0" applyFont="0" applyFill="0" applyBorder="0" applyAlignment="0" applyProtection="0"/>
    <xf numFmtId="44" fontId="8" fillId="0" borderId="0" applyFont="0" applyFill="0" applyBorder="0" applyAlignment="0" applyProtection="0"/>
    <xf numFmtId="0" fontId="9" fillId="0" borderId="0"/>
    <xf numFmtId="165" fontId="8" fillId="0" borderId="0" applyFont="0" applyFill="0" applyBorder="0" applyAlignment="0" applyProtection="0"/>
    <xf numFmtId="0" fontId="1" fillId="0" borderId="0"/>
    <xf numFmtId="166" fontId="2" fillId="0" borderId="0" applyFont="0" applyFill="0" applyBorder="0" applyAlignment="0" applyProtection="0"/>
    <xf numFmtId="166" fontId="2" fillId="0" borderId="0" applyFill="0" applyBorder="0" applyAlignment="0" applyProtection="0"/>
    <xf numFmtId="0" fontId="2" fillId="0" borderId="0"/>
    <xf numFmtId="0" fontId="2" fillId="0" borderId="0"/>
    <xf numFmtId="0" fontId="2" fillId="0" borderId="0"/>
    <xf numFmtId="165" fontId="2" fillId="0" borderId="0" applyFont="0" applyFill="0" applyBorder="0" applyAlignment="0" applyProtection="0"/>
    <xf numFmtId="167" fontId="2" fillId="0" borderId="0" applyFill="0" applyBorder="0" applyAlignment="0" applyProtection="0"/>
    <xf numFmtId="165" fontId="2" fillId="0" borderId="0" applyFont="0" applyFill="0" applyBorder="0" applyAlignment="0" applyProtection="0"/>
    <xf numFmtId="167" fontId="2" fillId="0" borderId="0" applyFill="0" applyBorder="0" applyAlignment="0" applyProtection="0"/>
    <xf numFmtId="167" fontId="2" fillId="0" borderId="0" applyFill="0" applyBorder="0" applyAlignment="0" applyProtection="0"/>
    <xf numFmtId="167" fontId="2" fillId="0" borderId="0" applyFill="0" applyBorder="0" applyAlignment="0" applyProtection="0"/>
  </cellStyleXfs>
  <cellXfs count="32">
    <xf numFmtId="0" fontId="0" fillId="0" borderId="0" xfId="0"/>
    <xf numFmtId="0" fontId="2" fillId="0" borderId="0" xfId="0" applyFont="1"/>
    <xf numFmtId="44" fontId="2" fillId="0" borderId="0" xfId="2" applyFont="1"/>
    <xf numFmtId="44" fontId="10" fillId="0" borderId="1" xfId="2" applyFont="1" applyFill="1" applyBorder="1" applyAlignment="1">
      <alignment horizontal="center" vertical="center" wrapText="1"/>
    </xf>
    <xf numFmtId="0" fontId="4" fillId="0" borderId="1" xfId="0" applyFont="1" applyBorder="1" applyAlignment="1">
      <alignment horizontal="center" vertical="center" wrapText="1"/>
    </xf>
    <xf numFmtId="44"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4" fillId="0" borderId="1" xfId="0" applyFont="1" applyBorder="1" applyAlignment="1">
      <alignment horizontal="center" vertical="center"/>
    </xf>
    <xf numFmtId="44" fontId="10" fillId="0" borderId="1" xfId="2" applyFont="1" applyFill="1" applyBorder="1" applyAlignment="1" applyProtection="1">
      <alignment vertical="center"/>
    </xf>
    <xf numFmtId="49" fontId="10" fillId="0" borderId="1" xfId="0" applyNumberFormat="1" applyFont="1" applyBorder="1" applyAlignment="1">
      <alignment horizontal="center" vertical="center"/>
    </xf>
    <xf numFmtId="0" fontId="12" fillId="0" borderId="1" xfId="0" applyFont="1" applyBorder="1" applyAlignment="1">
      <alignment horizontal="center" vertical="center"/>
    </xf>
    <xf numFmtId="44" fontId="10" fillId="2" borderId="1" xfId="2" applyFont="1" applyFill="1" applyBorder="1" applyAlignment="1">
      <alignment vertical="center" wrapText="1"/>
    </xf>
    <xf numFmtId="44" fontId="5" fillId="2" borderId="1" xfId="2" applyFont="1" applyFill="1" applyBorder="1" applyAlignment="1">
      <alignment vertical="center" wrapText="1"/>
    </xf>
    <xf numFmtId="0" fontId="3" fillId="0" borderId="0" xfId="0" applyFont="1" applyAlignment="1">
      <alignment horizontal="center"/>
    </xf>
    <xf numFmtId="0" fontId="2" fillId="0" borderId="0" xfId="0" applyFont="1" applyAlignment="1">
      <alignment horizontal="center"/>
    </xf>
    <xf numFmtId="0" fontId="7" fillId="0" borderId="1" xfId="0" applyFont="1" applyBorder="1" applyAlignment="1">
      <alignment horizontal="center" vertical="center"/>
    </xf>
    <xf numFmtId="0" fontId="2" fillId="2" borderId="1" xfId="0" applyFont="1" applyFill="1" applyBorder="1" applyAlignment="1">
      <alignment horizontal="justify" vertical="center" wrapText="1"/>
    </xf>
    <xf numFmtId="0" fontId="2" fillId="2" borderId="1" xfId="0" applyFont="1" applyFill="1" applyBorder="1" applyAlignment="1">
      <alignment horizontal="justify" vertical="center"/>
    </xf>
    <xf numFmtId="49" fontId="11" fillId="2" borderId="1" xfId="0" applyNumberFormat="1" applyFont="1" applyFill="1" applyBorder="1" applyAlignment="1">
      <alignment vertical="center" wrapText="1"/>
    </xf>
    <xf numFmtId="0" fontId="6" fillId="0" borderId="1" xfId="0" applyFont="1" applyBorder="1" applyAlignment="1">
      <alignment horizontal="center" vertical="center"/>
    </xf>
    <xf numFmtId="44" fontId="10" fillId="0" borderId="1" xfId="0" applyNumberFormat="1" applyFont="1" applyBorder="1" applyAlignment="1">
      <alignment vertical="center"/>
    </xf>
    <xf numFmtId="0" fontId="7" fillId="0" borderId="2" xfId="0" applyFont="1" applyBorder="1" applyAlignment="1" applyProtection="1">
      <alignment horizontal="center" vertical="center"/>
      <protection locked="0"/>
    </xf>
    <xf numFmtId="44" fontId="10" fillId="0" borderId="1" xfId="2" applyFont="1" applyFill="1" applyBorder="1" applyAlignment="1">
      <alignment vertical="center" wrapText="1"/>
    </xf>
    <xf numFmtId="164" fontId="10" fillId="0" borderId="1" xfId="0" applyNumberFormat="1" applyFont="1" applyBorder="1" applyAlignment="1">
      <alignment horizontal="center" vertical="center"/>
    </xf>
    <xf numFmtId="164" fontId="10" fillId="0" borderId="1" xfId="0" applyNumberFormat="1" applyFont="1" applyBorder="1" applyAlignment="1">
      <alignment vertical="center"/>
    </xf>
    <xf numFmtId="0" fontId="10"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2" fillId="2" borderId="3" xfId="0" applyFont="1" applyFill="1" applyBorder="1" applyAlignment="1">
      <alignment horizontal="justify" vertical="center" wrapText="1"/>
    </xf>
    <xf numFmtId="0" fontId="3" fillId="0" borderId="1" xfId="0" applyFont="1" applyBorder="1" applyAlignment="1">
      <alignment horizontal="center"/>
    </xf>
    <xf numFmtId="0" fontId="5" fillId="0" borderId="1" xfId="0" applyFont="1" applyBorder="1" applyAlignment="1">
      <alignment horizontal="center" wrapText="1"/>
    </xf>
    <xf numFmtId="0" fontId="6" fillId="0" borderId="1" xfId="0" applyFont="1" applyBorder="1" applyAlignment="1">
      <alignment horizontal="center" vertical="center"/>
    </xf>
    <xf numFmtId="44" fontId="6" fillId="0" borderId="1" xfId="2" applyFont="1" applyFill="1" applyBorder="1" applyAlignment="1" applyProtection="1">
      <alignment horizontal="center" vertical="center"/>
    </xf>
  </cellXfs>
  <cellStyles count="17">
    <cellStyle name="Moeda" xfId="2" builtinId="4"/>
    <cellStyle name="Moeda 2" xfId="6" xr:uid="{00000000-0005-0000-0000-000001000000}"/>
    <cellStyle name="Moeda 3" xfId="7" xr:uid="{00000000-0005-0000-0000-000002000000}"/>
    <cellStyle name="Normal" xfId="0" builtinId="0"/>
    <cellStyle name="Normal 2" xfId="3" xr:uid="{00000000-0005-0000-0000-000004000000}"/>
    <cellStyle name="Normal 2 2" xfId="9" xr:uid="{00000000-0005-0000-0000-000005000000}"/>
    <cellStyle name="Normal 2 3" xfId="8" xr:uid="{00000000-0005-0000-0000-000006000000}"/>
    <cellStyle name="Normal 3" xfId="10" xr:uid="{00000000-0005-0000-0000-000007000000}"/>
    <cellStyle name="Normal 4" xfId="5" xr:uid="{00000000-0005-0000-0000-000008000000}"/>
    <cellStyle name="Separador de milhares 2" xfId="1" xr:uid="{00000000-0005-0000-0000-00000A000000}"/>
    <cellStyle name="Separador de milhares 2 2" xfId="11" xr:uid="{00000000-0005-0000-0000-00000B000000}"/>
    <cellStyle name="Separador de milhares 3" xfId="12" xr:uid="{00000000-0005-0000-0000-00000C000000}"/>
    <cellStyle name="Separador de milhares 4" xfId="13" xr:uid="{00000000-0005-0000-0000-00000D000000}"/>
    <cellStyle name="Separador de milhares 5" xfId="14" xr:uid="{00000000-0005-0000-0000-00000E000000}"/>
    <cellStyle name="Separador de milhares 6" xfId="15" xr:uid="{00000000-0005-0000-0000-00000F000000}"/>
    <cellStyle name="Separador de milhares 7" xfId="16" xr:uid="{00000000-0005-0000-0000-000010000000}"/>
    <cellStyle name="Vírgula 2" xfId="4" xr:uid="{00000000-0005-0000-0000-00001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9525</xdr:colOff>
          <xdr:row>0</xdr:row>
          <xdr:rowOff>0</xdr:rowOff>
        </xdr:from>
        <xdr:to>
          <xdr:col>3</xdr:col>
          <xdr:colOff>1504950</xdr:colOff>
          <xdr:row>2</xdr:row>
          <xdr:rowOff>257175</xdr:rowOff>
        </xdr:to>
        <xdr:sp macro="" textlink="">
          <xdr:nvSpPr>
            <xdr:cNvPr id="20481" name="Object 1" hidden="1">
              <a:extLst>
                <a:ext uri="{63B3BB69-23CF-44E3-9099-C40C66FF867C}">
                  <a14:compatExt spid="_x0000_s20481"/>
                </a:ext>
                <a:ext uri="{FF2B5EF4-FFF2-40B4-BE49-F238E27FC236}">
                  <a16:creationId xmlns:a16="http://schemas.microsoft.com/office/drawing/2014/main" id="{00000000-0008-0000-0000-000001500000}"/>
                </a:ext>
              </a:extLst>
            </xdr:cNvPr>
            <xdr:cNvSpPr/>
          </xdr:nvSpPr>
          <xdr:spPr bwMode="auto">
            <a:xfrm>
              <a:off x="0" y="0"/>
              <a:ext cx="0" cy="0"/>
            </a:xfrm>
            <a:prstGeom prst="rect">
              <a:avLst/>
            </a:prstGeom>
            <a:blipFill dpi="0" rotWithShape="0">
              <a:blip xmlns:r="http://schemas.openxmlformats.org/officeDocument/2006/relationships"/>
              <a:srcRect/>
              <a:stretch>
                <a:fillRect/>
              </a:stretch>
            </a:blip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0"/>
  <sheetViews>
    <sheetView showGridLines="0" tabSelected="1" topLeftCell="A16" zoomScale="80" zoomScaleNormal="80" zoomScaleSheetLayoutView="90" workbookViewId="0">
      <selection activeCell="F25" sqref="F25"/>
    </sheetView>
  </sheetViews>
  <sheetFormatPr defaultRowHeight="12.75" x14ac:dyDescent="0.2"/>
  <cols>
    <col min="1" max="1" width="6.5703125" style="13" customWidth="1"/>
    <col min="2" max="2" width="13" style="14" bestFit="1" customWidth="1"/>
    <col min="3" max="3" width="13" style="1" hidden="1" customWidth="1"/>
    <col min="4" max="4" width="115.28515625" style="1" customWidth="1"/>
    <col min="5" max="5" width="8.28515625" style="1" customWidth="1"/>
    <col min="6" max="6" width="16.5703125" style="2" customWidth="1"/>
    <col min="7" max="7" width="18" style="1" bestFit="1" customWidth="1"/>
    <col min="8" max="16384" width="9.140625" style="1"/>
  </cols>
  <sheetData>
    <row r="1" spans="1:7" ht="14.25" customHeight="1" x14ac:dyDescent="0.2">
      <c r="A1" s="29" t="s">
        <v>19</v>
      </c>
      <c r="B1" s="29"/>
      <c r="C1" s="29"/>
      <c r="D1" s="29"/>
      <c r="E1" s="29"/>
      <c r="F1" s="29"/>
      <c r="G1" s="29"/>
    </row>
    <row r="2" spans="1:7" ht="14.25" customHeight="1" x14ac:dyDescent="0.2">
      <c r="A2" s="29"/>
      <c r="B2" s="29"/>
      <c r="C2" s="29"/>
      <c r="D2" s="29"/>
      <c r="E2" s="29"/>
      <c r="F2" s="29"/>
      <c r="G2" s="29"/>
    </row>
    <row r="3" spans="1:7" ht="21.75" customHeight="1" x14ac:dyDescent="0.2">
      <c r="A3" s="29"/>
      <c r="B3" s="29"/>
      <c r="C3" s="29"/>
      <c r="D3" s="29"/>
      <c r="E3" s="29"/>
      <c r="F3" s="29"/>
      <c r="G3" s="29"/>
    </row>
    <row r="4" spans="1:7" ht="8.25" customHeight="1" x14ac:dyDescent="0.2">
      <c r="A4" s="28"/>
      <c r="B4" s="28"/>
      <c r="C4" s="28"/>
      <c r="D4" s="28"/>
      <c r="E4" s="28"/>
      <c r="F4" s="28"/>
      <c r="G4" s="28"/>
    </row>
    <row r="5" spans="1:7" ht="18" x14ac:dyDescent="0.2">
      <c r="A5" s="30" t="s">
        <v>7</v>
      </c>
      <c r="B5" s="30"/>
      <c r="C5" s="30"/>
      <c r="D5" s="30"/>
      <c r="E5" s="30"/>
      <c r="F5" s="30"/>
      <c r="G5" s="30"/>
    </row>
    <row r="6" spans="1:7" ht="24" thickBot="1" x14ac:dyDescent="0.25">
      <c r="A6" s="9" t="s">
        <v>5</v>
      </c>
      <c r="B6" s="7" t="s">
        <v>0</v>
      </c>
      <c r="C6" s="7"/>
      <c r="D6" s="21" t="s">
        <v>18</v>
      </c>
      <c r="E6" s="6" t="s">
        <v>2</v>
      </c>
      <c r="F6" s="3" t="s">
        <v>6</v>
      </c>
      <c r="G6" s="6" t="s">
        <v>3</v>
      </c>
    </row>
    <row r="7" spans="1:7" ht="225.75" customHeight="1" x14ac:dyDescent="0.2">
      <c r="A7" s="9" t="s">
        <v>8</v>
      </c>
      <c r="B7" s="7">
        <v>483232</v>
      </c>
      <c r="C7" s="7"/>
      <c r="D7" s="27" t="s">
        <v>23</v>
      </c>
      <c r="E7" s="6">
        <v>12</v>
      </c>
      <c r="F7" s="3">
        <v>0</v>
      </c>
      <c r="G7" s="5">
        <f>F7*E7</f>
        <v>0</v>
      </c>
    </row>
    <row r="8" spans="1:7" ht="225.75" customHeight="1" x14ac:dyDescent="0.2">
      <c r="A8" s="6">
        <v>2</v>
      </c>
      <c r="B8" s="7">
        <v>483232</v>
      </c>
      <c r="C8" s="7"/>
      <c r="D8" s="16" t="s">
        <v>24</v>
      </c>
      <c r="E8" s="6">
        <v>3</v>
      </c>
      <c r="F8" s="22">
        <f>F7</f>
        <v>0</v>
      </c>
      <c r="G8" s="20">
        <f>F8*E8</f>
        <v>0</v>
      </c>
    </row>
    <row r="9" spans="1:7" ht="28.5" x14ac:dyDescent="0.2">
      <c r="A9" s="9" t="s">
        <v>5</v>
      </c>
      <c r="B9" s="7" t="s">
        <v>0</v>
      </c>
      <c r="C9" s="4" t="s">
        <v>4</v>
      </c>
      <c r="D9" s="15" t="s">
        <v>15</v>
      </c>
      <c r="E9" s="6" t="s">
        <v>2</v>
      </c>
      <c r="F9" s="3" t="s">
        <v>6</v>
      </c>
      <c r="G9" s="6" t="s">
        <v>3</v>
      </c>
    </row>
    <row r="10" spans="1:7" ht="187.5" customHeight="1" x14ac:dyDescent="0.2">
      <c r="A10" s="6">
        <v>3</v>
      </c>
      <c r="B10" s="7">
        <v>486410</v>
      </c>
      <c r="C10" s="17" t="s">
        <v>12</v>
      </c>
      <c r="D10" s="16" t="s">
        <v>25</v>
      </c>
      <c r="E10" s="6">
        <v>17</v>
      </c>
      <c r="F10" s="8">
        <v>0</v>
      </c>
      <c r="G10" s="23">
        <f>E10*F10</f>
        <v>0</v>
      </c>
    </row>
    <row r="11" spans="1:7" ht="187.5" customHeight="1" x14ac:dyDescent="0.2">
      <c r="A11" s="6">
        <v>4</v>
      </c>
      <c r="B11" s="7">
        <v>486410</v>
      </c>
      <c r="C11" s="7"/>
      <c r="D11" s="16" t="s">
        <v>26</v>
      </c>
      <c r="E11" s="25">
        <v>4</v>
      </c>
      <c r="F11" s="8">
        <f>F10</f>
        <v>0</v>
      </c>
      <c r="G11" s="24">
        <f>E11*F11</f>
        <v>0</v>
      </c>
    </row>
    <row r="12" spans="1:7" ht="23.25" x14ac:dyDescent="0.2">
      <c r="A12" s="9" t="s">
        <v>5</v>
      </c>
      <c r="B12" s="7" t="s">
        <v>0</v>
      </c>
      <c r="C12" s="4"/>
      <c r="D12" s="15" t="s">
        <v>16</v>
      </c>
      <c r="E12" s="6" t="s">
        <v>2</v>
      </c>
      <c r="F12" s="3" t="s">
        <v>6</v>
      </c>
      <c r="G12" s="6" t="s">
        <v>3</v>
      </c>
    </row>
    <row r="13" spans="1:7" ht="175.5" customHeight="1" x14ac:dyDescent="0.2">
      <c r="A13" s="9" t="s">
        <v>13</v>
      </c>
      <c r="B13" s="10">
        <v>470354</v>
      </c>
      <c r="C13" s="18"/>
      <c r="D13" s="16" t="s">
        <v>27</v>
      </c>
      <c r="E13" s="6">
        <v>12</v>
      </c>
      <c r="F13" s="11">
        <v>0</v>
      </c>
      <c r="G13" s="12">
        <f>F13*E13</f>
        <v>0</v>
      </c>
    </row>
    <row r="14" spans="1:7" ht="175.5" customHeight="1" x14ac:dyDescent="0.2">
      <c r="A14" s="9" t="s">
        <v>14</v>
      </c>
      <c r="B14" s="10">
        <v>470354</v>
      </c>
      <c r="C14" s="18"/>
      <c r="D14" s="16" t="s">
        <v>30</v>
      </c>
      <c r="E14" s="26">
        <v>3</v>
      </c>
      <c r="F14" s="8">
        <f>F13</f>
        <v>0</v>
      </c>
      <c r="G14" s="20">
        <f>F14*E14</f>
        <v>0</v>
      </c>
    </row>
    <row r="15" spans="1:7" ht="23.25" x14ac:dyDescent="0.2">
      <c r="A15" s="9" t="s">
        <v>5</v>
      </c>
      <c r="B15" s="7" t="s">
        <v>0</v>
      </c>
      <c r="C15" s="4"/>
      <c r="D15" s="15" t="s">
        <v>17</v>
      </c>
      <c r="E15" s="6" t="s">
        <v>2</v>
      </c>
      <c r="F15" s="3" t="s">
        <v>6</v>
      </c>
      <c r="G15" s="6" t="s">
        <v>3</v>
      </c>
    </row>
    <row r="16" spans="1:7" ht="186" customHeight="1" x14ac:dyDescent="0.2">
      <c r="A16" s="9" t="s">
        <v>11</v>
      </c>
      <c r="B16" s="10">
        <v>456607</v>
      </c>
      <c r="C16" s="18"/>
      <c r="D16" s="16" t="s">
        <v>28</v>
      </c>
      <c r="E16" s="6">
        <v>2</v>
      </c>
      <c r="F16" s="11">
        <v>0</v>
      </c>
      <c r="G16" s="12">
        <f>F16*E16</f>
        <v>0</v>
      </c>
    </row>
    <row r="17" spans="1:7" ht="23.25" x14ac:dyDescent="0.2">
      <c r="A17" s="9" t="s">
        <v>5</v>
      </c>
      <c r="B17" s="7" t="s">
        <v>0</v>
      </c>
      <c r="C17" s="4"/>
      <c r="D17" s="15" t="s">
        <v>20</v>
      </c>
      <c r="E17" s="6" t="s">
        <v>2</v>
      </c>
      <c r="F17" s="3" t="s">
        <v>6</v>
      </c>
      <c r="G17" s="6" t="s">
        <v>3</v>
      </c>
    </row>
    <row r="18" spans="1:7" ht="159" customHeight="1" x14ac:dyDescent="0.2">
      <c r="A18" s="9" t="s">
        <v>10</v>
      </c>
      <c r="B18" s="10">
        <v>241167</v>
      </c>
      <c r="C18" s="16" t="s">
        <v>21</v>
      </c>
      <c r="D18" s="16" t="s">
        <v>29</v>
      </c>
      <c r="E18" s="6">
        <v>3</v>
      </c>
      <c r="F18" s="11">
        <v>0</v>
      </c>
      <c r="G18" s="12">
        <f t="shared" ref="G18" si="0">F18*E18</f>
        <v>0</v>
      </c>
    </row>
    <row r="19" spans="1:7" ht="159" customHeight="1" x14ac:dyDescent="0.2">
      <c r="A19" s="9" t="s">
        <v>9</v>
      </c>
      <c r="B19" s="10">
        <v>241167</v>
      </c>
      <c r="C19" s="16" t="s">
        <v>22</v>
      </c>
      <c r="D19" s="16" t="s">
        <v>31</v>
      </c>
      <c r="E19" s="6">
        <v>1</v>
      </c>
      <c r="F19" s="11">
        <f>F18</f>
        <v>0</v>
      </c>
      <c r="G19" s="12">
        <f>F19*E19</f>
        <v>0</v>
      </c>
    </row>
    <row r="20" spans="1:7" ht="18" x14ac:dyDescent="0.2">
      <c r="A20" s="30" t="s">
        <v>1</v>
      </c>
      <c r="B20" s="30"/>
      <c r="C20" s="30"/>
      <c r="D20" s="30"/>
      <c r="E20" s="19">
        <f>E7+E8+E10+E11+E13+E14+E16+E18+E19</f>
        <v>57</v>
      </c>
      <c r="F20" s="31">
        <f>G7+G8+G10+G11+G13+G14+G16+G18+G19</f>
        <v>0</v>
      </c>
      <c r="G20" s="31"/>
    </row>
  </sheetData>
  <mergeCells count="5">
    <mergeCell ref="A4:G4"/>
    <mergeCell ref="A1:G3"/>
    <mergeCell ref="A5:G5"/>
    <mergeCell ref="A20:D20"/>
    <mergeCell ref="F20:G20"/>
  </mergeCells>
  <printOptions horizontalCentered="1"/>
  <pageMargins left="0.23622047244094491" right="0.23622047244094491" top="0.59055118110236227" bottom="0.39370078740157483" header="0.31496062992125984" footer="0.31496062992125984"/>
  <pageSetup paperSize="9" scale="57" fitToHeight="0" orientation="portrait" r:id="rId1"/>
  <drawing r:id="rId2"/>
  <legacyDrawing r:id="rId3"/>
  <oleObjects>
    <mc:AlternateContent xmlns:mc="http://schemas.openxmlformats.org/markup-compatibility/2006">
      <mc:Choice Requires="x14">
        <oleObject progId="Figura do Microsoft Photo Editor 3.0" shapeId="20481" r:id="rId4">
          <objectPr defaultSize="0" autoPict="0" r:id="rId5">
            <anchor moveWithCells="1" sizeWithCells="1">
              <from>
                <xdr:col>0</xdr:col>
                <xdr:colOff>9525</xdr:colOff>
                <xdr:row>0</xdr:row>
                <xdr:rowOff>0</xdr:rowOff>
              </from>
              <to>
                <xdr:col>3</xdr:col>
                <xdr:colOff>1504950</xdr:colOff>
                <xdr:row>2</xdr:row>
                <xdr:rowOff>257175</xdr:rowOff>
              </to>
            </anchor>
          </objectPr>
        </oleObject>
      </mc:Choice>
      <mc:Fallback>
        <oleObject progId="Figura do Microsoft Photo Editor 3.0" shapeId="20481"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Planilha Orçamentária</vt:lpstr>
      <vt:lpstr>'Planilha Orçamentária'!Area_de_impressao</vt:lpstr>
      <vt:lpstr>'Planilha Orçamentária'!Titulos_de_impressao</vt:lpstr>
    </vt:vector>
  </TitlesOfParts>
  <Company>CODEVASF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CODEVASF 2ªSR</dc:creator>
  <cp:lastModifiedBy>joao.machado</cp:lastModifiedBy>
  <cp:lastPrinted>2023-06-22T20:00:56Z</cp:lastPrinted>
  <dcterms:created xsi:type="dcterms:W3CDTF">2008-09-30T13:15:08Z</dcterms:created>
  <dcterms:modified xsi:type="dcterms:W3CDTF">2023-08-10T19:41:28Z</dcterms:modified>
</cp:coreProperties>
</file>