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\\srv022sr\SL\DIVERSOS 2023\EDITAIS 2023\PE 24 - 2023  - Fornecimento de Veículos - SRP (GRA)\Anexo I - Termo de Refeferência e Anexos\"/>
    </mc:Choice>
  </mc:AlternateContent>
  <xr:revisionPtr revIDLastSave="0" documentId="8_{41742483-0825-4ED3-BEEC-47D57DE989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 Orçamentária" sheetId="16" r:id="rId1"/>
  </sheets>
  <definedNames>
    <definedName name="_xlnm._FilterDatabase" localSheetId="0" hidden="1">'Planilha Orçamentária'!$A$6:$G$15</definedName>
    <definedName name="_Hlk35241713" localSheetId="0">'Planilha Orçamentária'!#REF!</definedName>
    <definedName name="_xlnm.Print_Area" localSheetId="0">'Planilha Orçamentária'!$A$1:$G$15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  <definedName name="_xlnm.Print_Titles" localSheetId="0">'Planilha Orçamentária'!$1:$5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6" l="1"/>
  <c r="E15" i="16"/>
  <c r="F14" i="16"/>
  <c r="G14" i="16"/>
  <c r="F8" i="16"/>
  <c r="G8" i="16" s="1"/>
  <c r="F11" i="16"/>
  <c r="G11" i="16" s="1"/>
  <c r="G10" i="16"/>
  <c r="G7" i="16"/>
  <c r="G13" i="16" l="1"/>
</calcChain>
</file>

<file path=xl/sharedStrings.xml><?xml version="1.0" encoding="utf-8"?>
<sst xmlns="http://schemas.openxmlformats.org/spreadsheetml/2006/main" count="33" uniqueCount="23">
  <si>
    <t>CATMAT</t>
  </si>
  <si>
    <t>TOTAL GERAL (R$)</t>
  </si>
  <si>
    <t>Qtde</t>
  </si>
  <si>
    <t>Total</t>
  </si>
  <si>
    <t>Natureza Despesa</t>
  </si>
  <si>
    <t>Item</t>
  </si>
  <si>
    <t>Preço Unitário</t>
  </si>
  <si>
    <t>1</t>
  </si>
  <si>
    <r>
      <rPr>
        <b/>
        <sz val="10"/>
        <rFont val="Arial"/>
        <family val="2"/>
      </rPr>
      <t>PICK-UP FLEX Compacta</t>
    </r>
    <r>
      <rPr>
        <sz val="10"/>
        <rFont val="Arial"/>
        <family val="2"/>
      </rPr>
      <t xml:space="preserve">: Veículo zero quilômetro; cor branca, potência do motor mínima de108CV; combustível flex (álcool/gasolina) 02 portas, capacidade para 2 lugares, ano/modelo 2023 ou superior. Registrado e emplacado em nome da CODEVASF-2ªSR no DETRAN-BA (1º emplacamento) com todas as despesas de Licenciamento e Seguro Obrigatório sendo de responsabilidade do fornecedor. Bancos em tecido, câmbio manual de 5 marchas a frente e 1 marcha ré, freios ABS, airbags frontais, ar condicionado de fábrica; acessórios de segurança e sinalização exigidos pela legislação brasileira para a categoria. Direção elétrica ou hidráulica; vidros elétricos, alarme, compartimento de carga: caçamba com capacidade mínima de 700 kg, protetor de caçamba, capota marítima, chapa protetora de motor e jogo de tapetes. Sistema de som com rádio e conexão USB. Veículos deverão estar com o tanque de combustível totalmente abastecido.
Entrega Técnica: Será realizada pelo fabricante, ou representante qualificado e autorizado, em até 5 (cinco) dias após recebimento parcial do bem. Nos valores propostos estão inclusos todos os custos operacionais, encargos previdenciários, trabalhistas, tributários, comerciais e quaisquer outros que incidam direta ou indiretamente no fornecimento dos bens. Obs.: referente às especificações técnicas será tolerada uma margem de (+/-) 5% (cinco por cento) em relação às unidades.
</t>
    </r>
  </si>
  <si>
    <t>5</t>
  </si>
  <si>
    <t>6</t>
  </si>
  <si>
    <t>PICK-UP COMPACTA FLEX 2 PORTAS</t>
  </si>
  <si>
    <t>VEÍCULO FURGÃO PEQUENO</t>
  </si>
  <si>
    <t>Ministério da Integração e do Desenvolvimento Regional – MIDR
Companhia de Desenvolvimento dos Vales do São Francisco e do Parnaíba
2ª SUPERINTENDÊNCIA REGIONAL</t>
  </si>
  <si>
    <t>PICK-UP COMPACTA FLEX 4 PORTAS</t>
  </si>
  <si>
    <r>
      <rPr>
        <b/>
        <sz val="10"/>
        <rFont val="Arial"/>
        <family val="2"/>
      </rPr>
      <t>PICK-UP Compacta Flex 2 Portas</t>
    </r>
    <r>
      <rPr>
        <sz val="10"/>
        <rFont val="Arial"/>
        <family val="2"/>
      </rPr>
      <t>: Veículo zero quilômetro; cor branca, potência do motor mínima de 88 CV; combustível flex (álcool/gasolina), 2 portas, capacidade para 2 lugares, ano/modelo 2023 ou superior. Bancos em tecido,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</t>
    </r>
  </si>
  <si>
    <r>
      <rPr>
        <b/>
        <sz val="10"/>
        <rFont val="Arial"/>
        <family val="2"/>
      </rPr>
      <t>PICK-UP Compacta Flex 4 Portas</t>
    </r>
    <r>
      <rPr>
        <sz val="10"/>
        <rFont val="Arial"/>
        <family val="2"/>
      </rPr>
      <t xml:space="preserve">: Veículo zero quilômetro; cor branca, potência do motor mínima de 106 CV; combustível flex (álcool/gasolina) 04 portas, capacidade para 5 lugares, ano/modelo 2023 ou superior. Bancos em tecidos,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 e mp3 player,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 </t>
    </r>
    <r>
      <rPr>
        <b/>
        <sz val="10"/>
        <rFont val="Arial"/>
        <family val="2"/>
      </rPr>
      <t>Cota de até 25% - Exclusivo para ME e EPP -  Cota principal Item 3</t>
    </r>
    <r>
      <rPr>
        <sz val="10"/>
        <rFont val="Arial"/>
        <family val="2"/>
      </rPr>
      <t>.</t>
    </r>
  </si>
  <si>
    <r>
      <rPr>
        <b/>
        <sz val="10"/>
        <rFont val="Arial"/>
        <family val="2"/>
      </rPr>
      <t>PICK-UP Compacta Flex 2 Portas</t>
    </r>
    <r>
      <rPr>
        <sz val="10"/>
        <rFont val="Arial"/>
        <family val="2"/>
      </rPr>
      <t xml:space="preserve">: Veículo zero quilômetro; cor branca, potência do motor mínima de 88 CV; combustível flex (álcool/gasolina), 2 portas, capacidade para 2 lugares, ano/modelo 2023 ou superior. Bancos em tecido,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 </t>
    </r>
    <r>
      <rPr>
        <b/>
        <sz val="10"/>
        <rFont val="Arial"/>
        <family val="2"/>
      </rPr>
      <t>Cota de até 25% - Exclusivo para ME e EPP - Cota principal Item 1</t>
    </r>
    <r>
      <rPr>
        <sz val="10"/>
        <rFont val="Arial"/>
        <family val="2"/>
      </rPr>
      <t>.</t>
    </r>
  </si>
  <si>
    <r>
      <rPr>
        <b/>
        <sz val="10"/>
        <rFont val="Arial"/>
        <family val="2"/>
      </rPr>
      <t>PICK-UP Compacta Flex 4 Portas</t>
    </r>
    <r>
      <rPr>
        <sz val="10"/>
        <rFont val="Arial"/>
        <family val="2"/>
      </rPr>
      <t>: Veículo zero quilômetro; cor branca, potência do motor mínima de 106 CV; combustível flex (álcool/gasolina), 04 portas, capacidade para 5 lugares, ano/modelo 2023 ou superior. Bancos em tecidos,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 e mp3 player,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</t>
    </r>
  </si>
  <si>
    <r>
      <rPr>
        <b/>
        <sz val="10"/>
        <rFont val="Arial"/>
        <family val="2"/>
      </rPr>
      <t>PICK-UP Compacta Flex 4 Portas</t>
    </r>
    <r>
      <rPr>
        <sz val="10"/>
        <rFont val="Arial"/>
        <family val="2"/>
      </rPr>
      <t xml:space="preserve">: Veículo zero quilômetro; cor branca, potência do motor mínima de 106 CV; combustível flex (álcool/gasolina), 04 portas, capacidade para 5 lugares, ano/modelo 2023 ou superior. Bancos em tecidos, transmissão manual mínima de 5 marchas a frente e 1 marcha ré, freios ABS, airbags frontais, ar condicionado de fábrica; acessórios de segurança e sinalização exigidos pela legislação brasileira para a categoria. Direção elétrica ou hidráulica; vidros elétricos, travas elétricas, alarme, compartimento de carga: caçamba com capacidade mínima de 620 kg, protetor de caçamba, capota marítima, chapa protetora de motor e jogo de tapetes. Sistema de som com rádio e mp3 player, conexão USB e sistema de alto-falantes internos, compatíveis com a potência do equipamento de som a ser fornecido.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 </t>
    </r>
    <r>
      <rPr>
        <b/>
        <sz val="10"/>
        <rFont val="Arial"/>
        <family val="2"/>
      </rPr>
      <t>Cota de até 25% - Exclusivo para ME e EPP - Cota principal Item 3</t>
    </r>
    <r>
      <rPr>
        <sz val="10"/>
        <rFont val="Arial"/>
        <family val="2"/>
      </rPr>
      <t>.</t>
    </r>
  </si>
  <si>
    <r>
      <rPr>
        <b/>
        <sz val="10"/>
        <rFont val="Arial"/>
        <family val="2"/>
      </rPr>
      <t>Veículo Furgão Pequeno:</t>
    </r>
    <r>
      <rPr>
        <sz val="10"/>
        <rFont val="Arial"/>
        <family val="2"/>
      </rPr>
      <t xml:space="preserve"> Veículo utilitário, 0 (zero) km, Ano/Modelo: 2023 ou superior, cor branca, potência mínima do motor de 88 CV, transmissão manual mínima de 05 (cinco) marchas a frente e 01 (uma) á ré, capacidade de 2 passageiros, capacidade de carga mínima 650 kg, bicombustível, carroceria tipo baú, fechada e com portas para acesso, rodas de aço com dimensões mínimas de r - 14, ar condicionado, direção hidráulica ou elétrica, vidros elétricos, travas elétricas, tapetes de borracha para o assoalho, protetor de cárter; airbag duplo frontal; sistema de freios ABS. Sistema de som com rádio, conexão USB e sistema de alto-falantes internos, compatíveis com a potência do equipamento de som a ser fornecido. Os veículos devem ser dotados de todos os equipamentos exigidos pelo CONTRAN e DENATRAN bem como os itens de série não especificados.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</t>
    </r>
  </si>
  <si>
    <r>
      <rPr>
        <b/>
        <sz val="10"/>
        <rFont val="Arial"/>
        <family val="2"/>
      </rPr>
      <t>Veículo Furgão Pequeno:</t>
    </r>
    <r>
      <rPr>
        <sz val="10"/>
        <rFont val="Arial"/>
        <family val="2"/>
      </rPr>
      <t xml:space="preserve"> Veículo utilitário, 0 (zero) km, Ano/Modelo: 2023 ou superior, cor branca, potência mínima do motor de 88 CV, transmissão manual mínima de 05 (cinco) marchas a frente e 01 (uma) á ré, capacidade de 2 passageiros, capacidade de carga mínima 650 kg, bicombustível, carroceria tipo baú, fechada e com portas para acesso, rodas de aço com dimensões mínimas de r - 14, ar condicionado, direção hidráulica ou elétrica, vidros elétricos, travas elétricas, tapetes de borracha para o assoalho, protetor de cárter; airbag duplo frontal; sistema de freios ABS. Sistema de som com rádio, conexão USB e sistema de alto-falantes internos, compatíveis com a potência do equipamento de som a ser fornecido. Os veículos devem ser dotados de todos os equipamentos exigidos pelo CONTRAN e DENATRAN bem como os itens de série não especificados. O 1º emplacamento deverá ser realizado em nome da 2ª Superintendência da Codevasf, documentados e emplacados no Estado da Bahia no DETRAN-BA, na categoria particular, com taxas e impostos quitados, incluindo emplacamento, licenciamento, seguro obrigatório e IPVA sendo de responsabilidade do fornecedor. Todas as despesas serão por conta do Fornecedor. Os veículos deverão estar com o tanque de combustível totalmente abastecido.
Nos valores propostos estão inclusos todos os custos operacionais, encargos previdenciários, trabalhistas, tributários, comerciais e quaisquer outros que incidam direta ou indiretamente no fornecimento dos bens. Obs.: Em relação às especificações técnicas, será aceita uma margem de tolerância de 5% para menos em relação às unidades, sem, no entanto, impor limites superiores. </t>
    </r>
    <r>
      <rPr>
        <b/>
        <sz val="10"/>
        <rFont val="Arial"/>
        <family val="2"/>
      </rPr>
      <t>Cota de até 25% - Exclusivo para ME e EPP - Cota principal Item 5</t>
    </r>
    <r>
      <rPr>
        <sz val="10"/>
        <rFont val="Arial"/>
        <family val="2"/>
      </rPr>
      <t>.</t>
    </r>
  </si>
  <si>
    <t>ANEXO III - MODELO DE PLANILHA DE PREÇOS (PROPOSTA)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</si>
</sst>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dd/mm/yy;@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/>
    <xf numFmtId="165" fontId="8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44" fontId="2" fillId="0" borderId="0" xfId="2" applyFont="1"/>
    <xf numFmtId="44" fontId="10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10" fillId="0" borderId="1" xfId="2" applyFont="1" applyFill="1" applyBorder="1" applyAlignment="1" applyProtection="1">
      <alignment vertical="center"/>
    </xf>
    <xf numFmtId="49" fontId="10" fillId="0" borderId="1" xfId="0" applyNumberFormat="1" applyFont="1" applyBorder="1" applyAlignment="1">
      <alignment horizontal="center" vertical="center"/>
    </xf>
    <xf numFmtId="44" fontId="10" fillId="2" borderId="1" xfId="2" applyFont="1" applyFill="1" applyBorder="1" applyAlignment="1">
      <alignment vertical="center" wrapText="1"/>
    </xf>
    <xf numFmtId="44" fontId="5" fillId="2" borderId="1" xfId="2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/>
    </xf>
    <xf numFmtId="49" fontId="11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4" fontId="10" fillId="0" borderId="1" xfId="0" applyNumberFormat="1" applyFont="1" applyBorder="1" applyAlignment="1">
      <alignment vertical="center"/>
    </xf>
    <xf numFmtId="44" fontId="10" fillId="0" borderId="1" xfId="2" applyFont="1" applyFill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44" fontId="6" fillId="0" borderId="1" xfId="2" applyFont="1" applyFill="1" applyBorder="1" applyAlignment="1" applyProtection="1">
      <alignment horizontal="center" vertical="center"/>
    </xf>
  </cellXfs>
  <cellStyles count="17">
    <cellStyle name="Moeda" xfId="2" builtinId="4"/>
    <cellStyle name="Moeda 2" xfId="6" xr:uid="{00000000-0005-0000-0000-000001000000}"/>
    <cellStyle name="Moeda 3" xfId="7" xr:uid="{00000000-0005-0000-0000-000002000000}"/>
    <cellStyle name="Normal" xfId="0" builtinId="0"/>
    <cellStyle name="Normal 2" xfId="3" xr:uid="{00000000-0005-0000-0000-000004000000}"/>
    <cellStyle name="Normal 2 2" xfId="9" xr:uid="{00000000-0005-0000-0000-000005000000}"/>
    <cellStyle name="Normal 2 3" xfId="8" xr:uid="{00000000-0005-0000-0000-000006000000}"/>
    <cellStyle name="Normal 3" xfId="10" xr:uid="{00000000-0005-0000-0000-000007000000}"/>
    <cellStyle name="Normal 4" xfId="5" xr:uid="{00000000-0005-0000-0000-000008000000}"/>
    <cellStyle name="Separador de milhares 2" xfId="1" xr:uid="{00000000-0005-0000-0000-00000A000000}"/>
    <cellStyle name="Separador de milhares 2 2" xfId="11" xr:uid="{00000000-0005-0000-0000-00000B000000}"/>
    <cellStyle name="Separador de milhares 3" xfId="12" xr:uid="{00000000-0005-0000-0000-00000C000000}"/>
    <cellStyle name="Separador de milhares 4" xfId="13" xr:uid="{00000000-0005-0000-0000-00000D000000}"/>
    <cellStyle name="Separador de milhares 5" xfId="14" xr:uid="{00000000-0005-0000-0000-00000E000000}"/>
    <cellStyle name="Separador de milhares 6" xfId="15" xr:uid="{00000000-0005-0000-0000-00000F000000}"/>
    <cellStyle name="Separador de milhares 7" xfId="16" xr:uid="{00000000-0005-0000-0000-000010000000}"/>
    <cellStyle name="Vírgula 2" xfId="4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0</xdr:rowOff>
        </xdr:from>
        <xdr:to>
          <xdr:col>3</xdr:col>
          <xdr:colOff>1504950</xdr:colOff>
          <xdr:row>2</xdr:row>
          <xdr:rowOff>257175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0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zoomScale="85" zoomScaleNormal="85" zoomScaleSheetLayoutView="90" workbookViewId="0">
      <selection activeCell="D7" sqref="D7"/>
    </sheetView>
  </sheetViews>
  <sheetFormatPr defaultRowHeight="12.75" x14ac:dyDescent="0.2"/>
  <cols>
    <col min="1" max="1" width="6.5703125" style="12" customWidth="1"/>
    <col min="2" max="2" width="13" style="13" bestFit="1" customWidth="1"/>
    <col min="3" max="3" width="13" style="1" hidden="1" customWidth="1"/>
    <col min="4" max="4" width="115.28515625" style="1" customWidth="1"/>
    <col min="5" max="5" width="8.28515625" style="1" customWidth="1"/>
    <col min="6" max="6" width="16.5703125" style="2" customWidth="1"/>
    <col min="7" max="7" width="18" style="1" bestFit="1" customWidth="1"/>
    <col min="8" max="16384" width="9.140625" style="1"/>
  </cols>
  <sheetData>
    <row r="1" spans="1:7" ht="14.25" customHeight="1" x14ac:dyDescent="0.2">
      <c r="A1" s="29" t="s">
        <v>13</v>
      </c>
      <c r="B1" s="29"/>
      <c r="C1" s="29"/>
      <c r="D1" s="29"/>
      <c r="E1" s="29"/>
      <c r="F1" s="29"/>
      <c r="G1" s="29"/>
    </row>
    <row r="2" spans="1:7" ht="14.25" customHeight="1" x14ac:dyDescent="0.2">
      <c r="A2" s="29"/>
      <c r="B2" s="29"/>
      <c r="C2" s="29"/>
      <c r="D2" s="29"/>
      <c r="E2" s="29"/>
      <c r="F2" s="29"/>
      <c r="G2" s="29"/>
    </row>
    <row r="3" spans="1:7" ht="21.75" customHeight="1" x14ac:dyDescent="0.2">
      <c r="A3" s="29"/>
      <c r="B3" s="29"/>
      <c r="C3" s="29"/>
      <c r="D3" s="29"/>
      <c r="E3" s="29"/>
      <c r="F3" s="29"/>
      <c r="G3" s="29"/>
    </row>
    <row r="4" spans="1:7" ht="8.25" customHeight="1" x14ac:dyDescent="0.2">
      <c r="A4" s="28"/>
      <c r="B4" s="28"/>
      <c r="C4" s="28"/>
      <c r="D4" s="28"/>
      <c r="E4" s="28"/>
      <c r="F4" s="28"/>
      <c r="G4" s="28"/>
    </row>
    <row r="5" spans="1:7" ht="18" x14ac:dyDescent="0.2">
      <c r="A5" s="30" t="s">
        <v>22</v>
      </c>
      <c r="B5" s="30"/>
      <c r="C5" s="30"/>
      <c r="D5" s="30"/>
      <c r="E5" s="30"/>
      <c r="F5" s="30"/>
      <c r="G5" s="30"/>
    </row>
    <row r="6" spans="1:7" ht="24" thickBot="1" x14ac:dyDescent="0.25">
      <c r="A6" s="9" t="s">
        <v>5</v>
      </c>
      <c r="B6" s="7" t="s">
        <v>0</v>
      </c>
      <c r="C6" s="7"/>
      <c r="D6" s="14" t="s">
        <v>11</v>
      </c>
      <c r="E6" s="6" t="s">
        <v>2</v>
      </c>
      <c r="F6" s="3" t="s">
        <v>6</v>
      </c>
      <c r="G6" s="6" t="s">
        <v>3</v>
      </c>
    </row>
    <row r="7" spans="1:7" ht="169.5" customHeight="1" x14ac:dyDescent="0.2">
      <c r="A7" s="9" t="s">
        <v>7</v>
      </c>
      <c r="B7" s="7">
        <v>486410</v>
      </c>
      <c r="C7" s="7"/>
      <c r="D7" s="25" t="s">
        <v>15</v>
      </c>
      <c r="E7" s="6">
        <v>17</v>
      </c>
      <c r="F7" s="3">
        <v>0</v>
      </c>
      <c r="G7" s="5">
        <f>F7*E7</f>
        <v>0</v>
      </c>
    </row>
    <row r="8" spans="1:7" ht="178.5" x14ac:dyDescent="0.2">
      <c r="A8" s="6">
        <v>2</v>
      </c>
      <c r="B8" s="7">
        <v>486410</v>
      </c>
      <c r="C8" s="7"/>
      <c r="D8" s="15" t="s">
        <v>17</v>
      </c>
      <c r="E8" s="6">
        <v>3</v>
      </c>
      <c r="F8" s="20">
        <f>F7</f>
        <v>0</v>
      </c>
      <c r="G8" s="19">
        <f>F8*E8</f>
        <v>0</v>
      </c>
    </row>
    <row r="9" spans="1:7" ht="28.5" x14ac:dyDescent="0.2">
      <c r="A9" s="9" t="s">
        <v>5</v>
      </c>
      <c r="B9" s="7" t="s">
        <v>0</v>
      </c>
      <c r="C9" s="4" t="s">
        <v>4</v>
      </c>
      <c r="D9" s="14" t="s">
        <v>14</v>
      </c>
      <c r="E9" s="6" t="s">
        <v>2</v>
      </c>
      <c r="F9" s="3" t="s">
        <v>6</v>
      </c>
      <c r="G9" s="6" t="s">
        <v>3</v>
      </c>
    </row>
    <row r="10" spans="1:7" ht="187.5" customHeight="1" x14ac:dyDescent="0.2">
      <c r="A10" s="6">
        <v>3</v>
      </c>
      <c r="B10" s="27">
        <v>463232</v>
      </c>
      <c r="C10" s="16" t="s">
        <v>8</v>
      </c>
      <c r="D10" s="26" t="s">
        <v>18</v>
      </c>
      <c r="E10" s="6">
        <v>5</v>
      </c>
      <c r="F10" s="8">
        <v>0</v>
      </c>
      <c r="G10" s="21">
        <f>E10*F10</f>
        <v>0</v>
      </c>
    </row>
    <row r="11" spans="1:7" ht="187.5" customHeight="1" x14ac:dyDescent="0.2">
      <c r="A11" s="6">
        <v>4</v>
      </c>
      <c r="B11" s="27">
        <v>463232</v>
      </c>
      <c r="C11" s="26" t="s">
        <v>16</v>
      </c>
      <c r="D11" s="26" t="s">
        <v>19</v>
      </c>
      <c r="E11" s="23">
        <v>1</v>
      </c>
      <c r="F11" s="8">
        <f>F10</f>
        <v>0</v>
      </c>
      <c r="G11" s="22">
        <f>E11*F11</f>
        <v>0</v>
      </c>
    </row>
    <row r="12" spans="1:7" ht="23.25" x14ac:dyDescent="0.2">
      <c r="A12" s="9" t="s">
        <v>5</v>
      </c>
      <c r="B12" s="7" t="s">
        <v>0</v>
      </c>
      <c r="C12" s="4"/>
      <c r="D12" s="14" t="s">
        <v>12</v>
      </c>
      <c r="E12" s="6" t="s">
        <v>2</v>
      </c>
      <c r="F12" s="3" t="s">
        <v>6</v>
      </c>
      <c r="G12" s="6" t="s">
        <v>3</v>
      </c>
    </row>
    <row r="13" spans="1:7" ht="175.5" customHeight="1" x14ac:dyDescent="0.2">
      <c r="A13" s="9" t="s">
        <v>9</v>
      </c>
      <c r="B13" s="27">
        <v>470354</v>
      </c>
      <c r="C13" s="17"/>
      <c r="D13" s="15" t="s">
        <v>20</v>
      </c>
      <c r="E13" s="6">
        <v>14</v>
      </c>
      <c r="F13" s="10">
        <v>0</v>
      </c>
      <c r="G13" s="11">
        <f>F13*E13</f>
        <v>0</v>
      </c>
    </row>
    <row r="14" spans="1:7" ht="175.5" customHeight="1" x14ac:dyDescent="0.2">
      <c r="A14" s="9" t="s">
        <v>10</v>
      </c>
      <c r="B14" s="27">
        <v>470354</v>
      </c>
      <c r="C14" s="17"/>
      <c r="D14" s="15" t="s">
        <v>21</v>
      </c>
      <c r="E14" s="24">
        <v>3</v>
      </c>
      <c r="F14" s="8">
        <f>F13</f>
        <v>0</v>
      </c>
      <c r="G14" s="19">
        <f>F14*E14</f>
        <v>0</v>
      </c>
    </row>
    <row r="15" spans="1:7" ht="18" x14ac:dyDescent="0.2">
      <c r="A15" s="30" t="s">
        <v>1</v>
      </c>
      <c r="B15" s="30"/>
      <c r="C15" s="30"/>
      <c r="D15" s="30"/>
      <c r="E15" s="18">
        <f>E7+E8+E10+E11+E13+E14</f>
        <v>43</v>
      </c>
      <c r="F15" s="31">
        <f>G7+G8+G10+G11+G13+G14</f>
        <v>0</v>
      </c>
      <c r="G15" s="31"/>
    </row>
  </sheetData>
  <mergeCells count="5">
    <mergeCell ref="A4:G4"/>
    <mergeCell ref="A1:G3"/>
    <mergeCell ref="A5:G5"/>
    <mergeCell ref="A15:D15"/>
    <mergeCell ref="F15:G15"/>
  </mergeCells>
  <printOptions horizontalCentered="1"/>
  <pageMargins left="0.23622047244094491" right="0.23622047244094491" top="0.59055118110236227" bottom="0.39370078740157483" header="0.31496062992125984" footer="0.31496062992125984"/>
  <pageSetup paperSize="9" scale="57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20481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0</xdr:rowOff>
              </from>
              <to>
                <xdr:col>3</xdr:col>
                <xdr:colOff>1504950</xdr:colOff>
                <xdr:row>2</xdr:row>
                <xdr:rowOff>257175</xdr:rowOff>
              </to>
            </anchor>
          </objectPr>
        </oleObject>
      </mc:Choice>
      <mc:Fallback>
        <oleObject progId="Figura do Microsoft Photo Editor 3.0" shapeId="204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Orçamentária</vt:lpstr>
      <vt:lpstr>'Planilha Orçamentária'!Area_de_impressao</vt:lpstr>
      <vt:lpstr>'Planilha Orçamentária'!Titulos_de_impressao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Helton Pereira Paiva da Cruz</cp:lastModifiedBy>
  <cp:lastPrinted>2023-06-22T20:00:56Z</cp:lastPrinted>
  <dcterms:created xsi:type="dcterms:W3CDTF">2008-09-30T13:15:08Z</dcterms:created>
  <dcterms:modified xsi:type="dcterms:W3CDTF">2023-11-01T17:18:08Z</dcterms:modified>
</cp:coreProperties>
</file>