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lexandre.lira\Documents\ALEXANDRE Arquivos\Contratos Fiscalização\REAL ENERGY\O&amp;M CT 5.151.00-2018\0 Novo Contrato\Doc. para Edital 2023\5ªSL\"/>
    </mc:Choice>
  </mc:AlternateContent>
  <xr:revisionPtr revIDLastSave="0" documentId="13_ncr:1_{D7F8E481-9D6E-4D56-B7F4-1B5041D41940}" xr6:coauthVersionLast="47" xr6:coauthVersionMax="47" xr10:uidLastSave="{00000000-0000-0000-0000-000000000000}"/>
  <bookViews>
    <workbookView xWindow="-120" yWindow="-120" windowWidth="29040" windowHeight="16440" tabRatio="711" activeTab="7" xr2:uid="{00000000-000D-0000-FFFF-FFFF00000000}"/>
  </bookViews>
  <sheets>
    <sheet name="Resumo" sheetId="22" r:id="rId1"/>
    <sheet name="2.1Ferramental" sheetId="8" r:id="rId2"/>
    <sheet name="2.2 Instrumentos" sheetId="9" r:id="rId3"/>
    <sheet name="2.3 Insumos" sheetId="10" r:id="rId4"/>
    <sheet name="2.4 M.Elétrico" sheetId="7" r:id="rId5"/>
    <sheet name="2.5 M.Escritório" sheetId="11" r:id="rId6"/>
    <sheet name="2.6 Peças " sheetId="23" r:id="rId7"/>
    <sheet name="Serviços" sheetId="25" r:id="rId8"/>
  </sheets>
  <definedNames>
    <definedName name="_xlnm.Print_Area" localSheetId="1">'2.1Ferramental'!$A$1:$G$46</definedName>
    <definedName name="_xlnm.Print_Area" localSheetId="2">'2.2 Instrumentos'!$A$1:$G$10</definedName>
    <definedName name="_xlnm.Print_Area" localSheetId="3">'2.3 Insumos'!$A$1:$G$36</definedName>
    <definedName name="_xlnm.Print_Area" localSheetId="4">'2.4 M.Elétrico'!$A$1:$G$58</definedName>
    <definedName name="_xlnm.Print_Area" localSheetId="5">'2.5 M.Escritório'!$A$1:$G$11</definedName>
    <definedName name="_xlnm.Print_Area" localSheetId="6">'2.6 Peças '!$A$1:$G$32</definedName>
    <definedName name="_xlnm.Print_Area" localSheetId="0">Resumo!$A$3:$E$22</definedName>
    <definedName name="_xlnm.Print_Area" localSheetId="7">Serviços!$A$1:$G$10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8" l="1"/>
  <c r="G8" i="11" l="1"/>
  <c r="G8" i="25"/>
  <c r="D19" i="22" s="1"/>
  <c r="G29" i="8"/>
  <c r="G7" i="25" l="1"/>
  <c r="D18" i="22" s="1"/>
  <c r="G6" i="25"/>
  <c r="D17" i="22" s="1"/>
  <c r="G5" i="25"/>
  <c r="D16" i="22" l="1"/>
  <c r="D20" i="22" s="1"/>
  <c r="G9" i="25"/>
  <c r="G43" i="8"/>
  <c r="G24" i="8"/>
  <c r="G23" i="8"/>
  <c r="G39" i="8" l="1"/>
  <c r="G42" i="8" l="1"/>
  <c r="G33" i="8"/>
  <c r="G30" i="8"/>
  <c r="G27" i="8"/>
  <c r="G26" i="8"/>
  <c r="G25" i="8"/>
  <c r="G6" i="8"/>
  <c r="G9" i="8"/>
  <c r="G13" i="10"/>
  <c r="G35" i="8" l="1"/>
  <c r="G34" i="8"/>
  <c r="G31" i="8"/>
  <c r="G32" i="8"/>
  <c r="G22" i="8"/>
  <c r="G52" i="7" l="1"/>
  <c r="G53" i="7"/>
  <c r="G54" i="7"/>
  <c r="G37" i="7"/>
  <c r="G5" i="23" l="1"/>
  <c r="G7" i="23"/>
  <c r="G6" i="23"/>
  <c r="G23" i="7" l="1"/>
  <c r="G22" i="7"/>
  <c r="G21" i="7"/>
  <c r="G55" i="7" l="1"/>
  <c r="G56" i="7"/>
  <c r="G50" i="7" l="1"/>
  <c r="G51" i="7"/>
  <c r="G45" i="7"/>
  <c r="G43" i="7"/>
  <c r="G46" i="7"/>
  <c r="G33" i="7"/>
  <c r="G34" i="7"/>
  <c r="G30" i="23" l="1"/>
  <c r="G29" i="23"/>
  <c r="G28" i="23"/>
  <c r="G27" i="23"/>
  <c r="G26" i="23"/>
  <c r="G25" i="23"/>
  <c r="G24" i="23"/>
  <c r="G23" i="23"/>
  <c r="G22" i="23"/>
  <c r="G19" i="23"/>
  <c r="G18" i="23"/>
  <c r="G17" i="23"/>
  <c r="G14" i="23"/>
  <c r="G13" i="23"/>
  <c r="G10" i="23"/>
  <c r="G7" i="11"/>
  <c r="G9" i="11"/>
  <c r="G6" i="11"/>
  <c r="G5" i="11"/>
  <c r="G47" i="7"/>
  <c r="G41" i="7"/>
  <c r="G40" i="7"/>
  <c r="G38" i="7"/>
  <c r="G36" i="7"/>
  <c r="G35" i="7"/>
  <c r="G32" i="7"/>
  <c r="G31" i="7"/>
  <c r="G30" i="7"/>
  <c r="G29" i="7"/>
  <c r="G28" i="7"/>
  <c r="G27" i="7"/>
  <c r="G26" i="7"/>
  <c r="G25" i="7"/>
  <c r="G24" i="7"/>
  <c r="G20" i="7"/>
  <c r="G44" i="7"/>
  <c r="G18" i="7"/>
  <c r="G17" i="7"/>
  <c r="G16" i="7"/>
  <c r="G15" i="7"/>
  <c r="G13" i="7"/>
  <c r="G12" i="7"/>
  <c r="G11" i="7"/>
  <c r="G10" i="7"/>
  <c r="G9" i="7"/>
  <c r="G8" i="7"/>
  <c r="G7" i="7"/>
  <c r="G6" i="7"/>
  <c r="G5" i="7"/>
  <c r="G7" i="9"/>
  <c r="G6" i="9"/>
  <c r="G8" i="9"/>
  <c r="G10" i="11" l="1"/>
  <c r="G31" i="23"/>
  <c r="D10" i="22" s="1"/>
  <c r="G19" i="7"/>
  <c r="G39" i="7"/>
  <c r="G14" i="7"/>
  <c r="G5" i="9" l="1"/>
  <c r="G9" i="9" s="1"/>
  <c r="D6" i="22" l="1"/>
  <c r="G12" i="10"/>
  <c r="G7" i="10" l="1"/>
  <c r="G30" i="10"/>
  <c r="G14" i="10"/>
  <c r="G16" i="10"/>
  <c r="G23" i="10"/>
  <c r="G29" i="10"/>
  <c r="G26" i="10"/>
  <c r="G17" i="10"/>
  <c r="G5" i="10"/>
  <c r="G18" i="10"/>
  <c r="G27" i="10"/>
  <c r="G28" i="10"/>
  <c r="G11" i="10"/>
  <c r="G22" i="10"/>
  <c r="G19" i="10"/>
  <c r="G24" i="10"/>
  <c r="G10" i="10"/>
  <c r="G9" i="10"/>
  <c r="G6" i="10"/>
  <c r="G20" i="10"/>
  <c r="G21" i="10"/>
  <c r="G25" i="10"/>
  <c r="G15" i="10"/>
  <c r="G28" i="8"/>
  <c r="G44" i="8"/>
  <c r="G37" i="8"/>
  <c r="G7" i="8"/>
  <c r="G19" i="8"/>
  <c r="G41" i="8"/>
  <c r="G20" i="8"/>
  <c r="G21" i="8"/>
  <c r="G5" i="8"/>
  <c r="G36" i="8"/>
  <c r="G16" i="8"/>
  <c r="G18" i="8"/>
  <c r="G17" i="8"/>
  <c r="G40" i="8"/>
  <c r="G13" i="8"/>
  <c r="G14" i="8"/>
  <c r="G8" i="8"/>
  <c r="G11" i="8"/>
  <c r="G15" i="8"/>
  <c r="G38" i="8"/>
  <c r="D9" i="22"/>
  <c r="G45" i="8" l="1"/>
  <c r="G8" i="10"/>
  <c r="G34" i="10" s="1"/>
  <c r="G57" i="7" l="1"/>
  <c r="D8" i="22" s="1"/>
  <c r="D7" i="22"/>
  <c r="D5" i="22" l="1"/>
  <c r="D11" i="22" s="1"/>
</calcChain>
</file>

<file path=xl/sharedStrings.xml><?xml version="1.0" encoding="utf-8"?>
<sst xmlns="http://schemas.openxmlformats.org/spreadsheetml/2006/main" count="391" uniqueCount="188">
  <si>
    <t>Total</t>
  </si>
  <si>
    <t>UN</t>
  </si>
  <si>
    <t>2.1</t>
  </si>
  <si>
    <t>2.2</t>
  </si>
  <si>
    <t>2.3</t>
  </si>
  <si>
    <t>2.4</t>
  </si>
  <si>
    <t>2.5</t>
  </si>
  <si>
    <t>Fornecimento de Material Elétrico</t>
  </si>
  <si>
    <t>Item</t>
  </si>
  <si>
    <t>Descrição Material</t>
  </si>
  <si>
    <t>Unid.</t>
  </si>
  <si>
    <t>Unitário</t>
  </si>
  <si>
    <t>Alça Pré-formada de Distribuição</t>
  </si>
  <si>
    <t>Base para Relé Fotoelétrico com Suporte Metálico</t>
  </si>
  <si>
    <t>KG</t>
  </si>
  <si>
    <t>M</t>
  </si>
  <si>
    <t>Chave Fusível de Distribuição 15 kV - 100 A base:C</t>
  </si>
  <si>
    <t>Disjuntor Termomagnético Tripolar Padrão IEC 947-2  15 kA, Curva C - 25 A</t>
  </si>
  <si>
    <t>Disjuntor Termomagnético Tripolar Padrão IEC 947-2  15 kA, Curva C - 32 A</t>
  </si>
  <si>
    <t>Disjuntor Termomagnético Tripolar Padrão IEC 947-2  15 kA, Curva C - 40 A</t>
  </si>
  <si>
    <t>Disjuntor Termomagnético Tripolar Padrão IEC 947-2  15 kA, Curva C - 50 A</t>
  </si>
  <si>
    <t>Eletroduto de PEAD Flexível Corrugado NBR 15715  DN: 3"</t>
  </si>
  <si>
    <t>Haste de Aterramento, Aço Cobreado 5/8 x 3.000 mm com Conector</t>
  </si>
  <si>
    <t>Pára-raio de Distribuição 12 kV - 5kA</t>
  </si>
  <si>
    <t>Relé Fotoelétrico sem base 1000 W  220V/60Hz</t>
  </si>
  <si>
    <t>Fornecimento de Instrumentos e Equipamentos</t>
  </si>
  <si>
    <t>Talha Manual de Corrente 5 m - 2 Ton.</t>
  </si>
  <si>
    <t>Marreta Oitavada com Cabo - 1kg</t>
  </si>
  <si>
    <t>JG</t>
  </si>
  <si>
    <t>Esmerilhadeira Angular 7" - 2.400 W - 8.500 rpm</t>
  </si>
  <si>
    <t>Chave Combinada Boca/Estria  24 mm</t>
  </si>
  <si>
    <t>Chave Combinada Boca/Estria  23 mm</t>
  </si>
  <si>
    <t xml:space="preserve">Chave Combinada Boca/Estria  1.3/4" </t>
  </si>
  <si>
    <t>Chave Combinada Boca/Estria  1.1/2"</t>
  </si>
  <si>
    <t>Caixa de Ferramentas em Aço tipo Sanfonada com 5 gavetas</t>
  </si>
  <si>
    <t>Bomba de Graxa Manual - Capacidade de 500 g</t>
  </si>
  <si>
    <t>Arco de Serra Fixo 12"</t>
  </si>
  <si>
    <t>Alicate de Crimpar para Eletricísta - Prensa Terminal</t>
  </si>
  <si>
    <t>Alicate de Pressão 10"</t>
  </si>
  <si>
    <t>Fornecimento de Ferramentas</t>
  </si>
  <si>
    <t xml:space="preserve">Fornecimento de Material de Consumo </t>
  </si>
  <si>
    <t xml:space="preserve">Cola Adesiva de Silicone Incolor Resistente a Temperatura - 280 g </t>
  </si>
  <si>
    <t xml:space="preserve">Escova de Aço Manual com Cabo em Madeira </t>
  </si>
  <si>
    <t xml:space="preserve">Eletrodo de Solda AWS E-6010 (0K 22.50; WI 610) -  4,0 mm </t>
  </si>
  <si>
    <t xml:space="preserve">Eletrodo de Solda AWS E-6013 (0K 46.00; WI 613) -  2,5 mm </t>
  </si>
  <si>
    <t xml:space="preserve">Eletrodo de Solda AWS E-6013 (0K 46.00; WI 613) -  4,0 mm </t>
  </si>
  <si>
    <t xml:space="preserve">Graxa Lubrificante Industrial Multíplas Aplicações </t>
  </si>
  <si>
    <t>Prime Anticorrosivo - Tipo Zarcão</t>
  </si>
  <si>
    <t>LT</t>
  </si>
  <si>
    <t>Tinta Epoxi  Alcatrão de Hulha bi-componente N-1265</t>
  </si>
  <si>
    <t>Estopa</t>
  </si>
  <si>
    <t>Fita Crepe 25 mm x 50 m</t>
  </si>
  <si>
    <t xml:space="preserve">Fita Isolante Anti-chama  - 750 V - NBR 5037  (rolo 19mm x 20m) </t>
  </si>
  <si>
    <t>Óleo Lubrificante 68 HLP (Grau ISO VG 68/ Aditivo: EP) - Balde 20 litros</t>
  </si>
  <si>
    <t>BD</t>
  </si>
  <si>
    <t>Folha de Lixa para Ferro - Grão 100</t>
  </si>
  <si>
    <t>Folha de Lixa para Ferro - Grão 150</t>
  </si>
  <si>
    <t>Pincel de 1 .1/2"</t>
  </si>
  <si>
    <t>Cone de Sinalização - nas cores Preta e Amarela - 75 cm</t>
  </si>
  <si>
    <t>Cadeado de Latão Maciço c/ Haste de Aço Cementada e Cromada  25 mm</t>
  </si>
  <si>
    <t>Cadeado de Latão Maciço c/ Haste de Aço Cementada e Cromada  35 mm</t>
  </si>
  <si>
    <t>Cadeado de Latão Maciço c/ Haste de Aço Cementada e Cromada  50 mm</t>
  </si>
  <si>
    <t>Corda em Poliamida 12 mm</t>
  </si>
  <si>
    <t>Fornecimento de Material e Equipamento de Escritório</t>
  </si>
  <si>
    <t>Impressora multifuncional tanque de tinta</t>
  </si>
  <si>
    <t>Fornecimentos</t>
  </si>
  <si>
    <t>Valor R$</t>
  </si>
  <si>
    <t>Resumo de Fornecimentos</t>
  </si>
  <si>
    <t>Custo</t>
  </si>
  <si>
    <t>TOTAL FERRAMENTAS</t>
  </si>
  <si>
    <t>TOTAL INSTRUMENTOS</t>
  </si>
  <si>
    <t xml:space="preserve"> TOTAL MATERIAL ELÉTRICO</t>
  </si>
  <si>
    <t>Qt.</t>
  </si>
  <si>
    <t>Cabo de Cobre Flex. Isolação PVC 70º C - 750 V  NBR NM 247  -  2,5 mm²</t>
  </si>
  <si>
    <t>Cabo de Cobre Flex. Isolação PVC 70º C - 750 V  NBR NM 247 -  4,0 mm²</t>
  </si>
  <si>
    <t>Cabo de Cobre Flex. Isolação PVC 70º C - 0,6/1 kV  NBR 7288  -  10 mm²</t>
  </si>
  <si>
    <t>Cabo de Cobre Flex. Isolação PVC 70º C - 0,6/1 kV  NBR 7288  -  50 mm²</t>
  </si>
  <si>
    <t>Disjuntor Termomagnético Unipolar  IEC 947-2  4,5 kA, Curva C - 10 A</t>
  </si>
  <si>
    <t>Disjuntor Termomagnético Unipolar IEC 947-2  4,5 kA, Curva C - 16 A</t>
  </si>
  <si>
    <t>Disjuntor Termomagnético Unipolar IEC 947-2  4,5 kA, Curva C - 32 A</t>
  </si>
  <si>
    <t>Disjuntor Termomagnético Unipolar IEC 947-2  4,5 kA, Curva C - 25 A</t>
  </si>
  <si>
    <t>Eletroduto de PEAD Flexível Corrugado NBR 15715  DN: 2"</t>
  </si>
  <si>
    <t>Eletroduto de PEAD Flexível Corrugado NBR 15715  DN: 4"</t>
  </si>
  <si>
    <t>Refletor LED Bivolt - 100 W - 120º - 5.000 lm</t>
  </si>
  <si>
    <t>Refletor LED Bivolt - 200 W - 120º - 5.000 lm</t>
  </si>
  <si>
    <t>Armação Vertical Secundária tipo Pesada - 1 Estribos</t>
  </si>
  <si>
    <t xml:space="preserve">Cabo de Alumínio CAA seção 4 AWG </t>
  </si>
  <si>
    <t>Cabo de Cobre Nu 50 mm² - Meio Duro</t>
  </si>
  <si>
    <t>Cabo de Cobre Flex. Isolação PVC 70º C - 0,6/1 kV  NBR 7288  -  150 mm²</t>
  </si>
  <si>
    <t>Cabo de Cobre Flex. Isolação PVC 70º C - 0,6/1 kV  NBR 7288  -  25 mm²</t>
  </si>
  <si>
    <t>Caixa de Aterramento Termoplástica  de 300 x 600 mm com tampa</t>
  </si>
  <si>
    <r>
      <t xml:space="preserve">Condulete de Alumínio  com Tampa Cega - Tipo </t>
    </r>
    <r>
      <rPr>
        <sz val="10"/>
        <color indexed="18"/>
        <rFont val="Futura Lt BT"/>
      </rPr>
      <t>C - 1"</t>
    </r>
  </si>
  <si>
    <r>
      <t xml:space="preserve">Condulete de Alumínio  com Tampa Cega - Tipo </t>
    </r>
    <r>
      <rPr>
        <sz val="10"/>
        <color indexed="18"/>
        <rFont val="Futura Lt BT"/>
      </rPr>
      <t>T - 1"</t>
    </r>
  </si>
  <si>
    <t>Eletroduto tipo Seal Tube (Fita de aço zincada coberta de PVC)  - 1 "</t>
  </si>
  <si>
    <t>Fusível Tipo Diazed D III - 35A - 500 V</t>
  </si>
  <si>
    <t>Conector de Derivação  Perfurante Tipo CDP 25-95/2</t>
  </si>
  <si>
    <t>Cabo de Alumínio Isolado Mulplexado 0,6/1 kV - 3x1x 25 + 25 mm²</t>
  </si>
  <si>
    <t>Cabo de Cobre Multipolar EPR 90º C - 0,6/1 kV  NBR 7286 -  4 x 4,0 mm²</t>
  </si>
  <si>
    <t>Cabo de Cobre Multipolar EPR 90º C - 0,6/1 kV  NBR 7286  - 3 x 2,5 mm²</t>
  </si>
  <si>
    <t>Dispositivo Proteção Surto Classe I e II - NBR IEC 61643 - 275 V - 90 kA</t>
  </si>
  <si>
    <t>Relé Temporizador Multifunção e Multescala 2NAF - 220 V</t>
  </si>
  <si>
    <t>Relé Suervisor de Tensão Trifásico - 2NAF -  380V</t>
  </si>
  <si>
    <t>Contator de Potência Tripolar AC-3 - 9 A - 380 V</t>
  </si>
  <si>
    <t>Contator de Potência Tripolar AC-3 - 25 A - 380 V</t>
  </si>
  <si>
    <t>Contator de Potência Tripolar AC-3 - 45 A - 380 V</t>
  </si>
  <si>
    <r>
      <t xml:space="preserve">Rolamento Rígido de Esfera - </t>
    </r>
    <r>
      <rPr>
        <sz val="10"/>
        <color rgb="FF002060"/>
        <rFont val="Arial"/>
        <family val="2"/>
      </rPr>
      <t xml:space="preserve">6218 C3 </t>
    </r>
  </si>
  <si>
    <r>
      <t xml:space="preserve">Rolamento Rígido de Esfera - </t>
    </r>
    <r>
      <rPr>
        <sz val="10"/>
        <color rgb="FF002060"/>
        <rFont val="Arial"/>
        <family val="2"/>
      </rPr>
      <t xml:space="preserve">6314 C3  </t>
    </r>
  </si>
  <si>
    <r>
      <t xml:space="preserve">Rolamento Rígido de Esfera - </t>
    </r>
    <r>
      <rPr>
        <sz val="10"/>
        <color rgb="FF002060"/>
        <rFont val="Arial"/>
        <family val="2"/>
      </rPr>
      <t xml:space="preserve">6316 C3  </t>
    </r>
  </si>
  <si>
    <r>
      <t xml:space="preserve">Rolamento Rígido de Esfera - </t>
    </r>
    <r>
      <rPr>
        <sz val="10"/>
        <color rgb="FF002060"/>
        <rFont val="Arial"/>
        <family val="2"/>
      </rPr>
      <t xml:space="preserve">6319 C3  </t>
    </r>
  </si>
  <si>
    <r>
      <t xml:space="preserve">Rolamento Rígido de Esfera - </t>
    </r>
    <r>
      <rPr>
        <sz val="10"/>
        <color rgb="FF002060"/>
        <rFont val="Arial"/>
        <family val="2"/>
      </rPr>
      <t xml:space="preserve">6322 C3  </t>
    </r>
  </si>
  <si>
    <r>
      <t xml:space="preserve">Rolamento Rígido de Esfera - </t>
    </r>
    <r>
      <rPr>
        <sz val="10"/>
        <color rgb="FF002060"/>
        <rFont val="Arial"/>
        <family val="2"/>
      </rPr>
      <t xml:space="preserve">6411 C3 </t>
    </r>
  </si>
  <si>
    <r>
      <t xml:space="preserve">Rolamento Rígido de Esfera - </t>
    </r>
    <r>
      <rPr>
        <sz val="10"/>
        <color rgb="FF002060"/>
        <rFont val="Arial"/>
        <family val="2"/>
      </rPr>
      <t xml:space="preserve">7313 BUA C3 </t>
    </r>
  </si>
  <si>
    <r>
      <t>Rolamento de Esfera de Contato Angular  -</t>
    </r>
    <r>
      <rPr>
        <sz val="10"/>
        <color rgb="FF002060"/>
        <rFont val="Arial"/>
        <family val="2"/>
      </rPr>
      <t xml:space="preserve"> 7218 BE</t>
    </r>
  </si>
  <si>
    <r>
      <t xml:space="preserve">Rolamentos Axial Autocompensador de Rolos </t>
    </r>
    <r>
      <rPr>
        <sz val="10"/>
        <color rgb="FF002060"/>
        <rFont val="Arial"/>
        <family val="2"/>
      </rPr>
      <t xml:space="preserve">29326  </t>
    </r>
  </si>
  <si>
    <t>Bucha Cilindrica (Tarugo) de Bronze TM-23 - 4 1/2'' x 3'' x 500 mm</t>
  </si>
  <si>
    <r>
      <t xml:space="preserve">Retentor </t>
    </r>
    <r>
      <rPr>
        <sz val="10"/>
        <color rgb="FF002060"/>
        <rFont val="Arial"/>
        <family val="2"/>
      </rPr>
      <t xml:space="preserve">R5 45 / 62 x 12 Aço com Borracha Nitrílica </t>
    </r>
  </si>
  <si>
    <r>
      <t xml:space="preserve">Retentor </t>
    </r>
    <r>
      <rPr>
        <sz val="10"/>
        <color rgb="FF002060"/>
        <rFont val="Arial"/>
        <family val="2"/>
      </rPr>
      <t>R5 55 / 80 x 10 Aço com Borracha Nitrílica</t>
    </r>
  </si>
  <si>
    <r>
      <t xml:space="preserve">Retentor </t>
    </r>
    <r>
      <rPr>
        <sz val="10"/>
        <color rgb="FF002060"/>
        <rFont val="Arial"/>
        <family val="2"/>
      </rPr>
      <t>R5 86 / 120 x 14</t>
    </r>
    <r>
      <rPr>
        <b/>
        <sz val="10"/>
        <color rgb="FF002060"/>
        <rFont val="Arial"/>
        <family val="2"/>
      </rPr>
      <t xml:space="preserve"> </t>
    </r>
    <r>
      <rPr>
        <sz val="10"/>
        <color rgb="FF002060"/>
        <rFont val="Arial"/>
        <family val="2"/>
      </rPr>
      <t>Aço com Borracha Nitrílica</t>
    </r>
  </si>
  <si>
    <r>
      <t xml:space="preserve">Gaxeta de Fibra Acrílica Teflonada PTFE de </t>
    </r>
    <r>
      <rPr>
        <sz val="10"/>
        <color rgb="FF000080"/>
        <rFont val="Times New Roman"/>
        <family val="1"/>
      </rPr>
      <t>1/2 "</t>
    </r>
    <r>
      <rPr>
        <sz val="10"/>
        <color indexed="18"/>
        <rFont val="Times New Roman"/>
        <family val="1"/>
      </rPr>
      <t xml:space="preserve">   </t>
    </r>
  </si>
  <si>
    <r>
      <t xml:space="preserve">Gaxeta de Fibra Acrílica Teflonada PTFE de </t>
    </r>
    <r>
      <rPr>
        <sz val="10"/>
        <color rgb="FF000080"/>
        <rFont val="Times New Roman"/>
        <family val="1"/>
      </rPr>
      <t>5/8 "</t>
    </r>
    <r>
      <rPr>
        <sz val="10"/>
        <color indexed="18"/>
        <rFont val="Times New Roman"/>
        <family val="1"/>
      </rPr>
      <t xml:space="preserve">   </t>
    </r>
  </si>
  <si>
    <t>Parafuso Sextavado em Aço Carbono Galvanizado - 5/8" x 6"</t>
  </si>
  <si>
    <t>Porca Sextavada em Aço Carbono Galvanizado - 5/8"</t>
  </si>
  <si>
    <t>Arruela Circular Lisa em Aço Carbono Galvanizado - 5/8"  com E = 2,3 mm</t>
  </si>
  <si>
    <t>Fusível Tipo NH2 - 250A - 500 V</t>
  </si>
  <si>
    <t>Fornecimento de Peças</t>
  </si>
  <si>
    <r>
      <t>Fusível NHT-03 aR (ultrarápido)</t>
    </r>
    <r>
      <rPr>
        <b/>
        <sz val="10"/>
        <color rgb="FF000080"/>
        <rFont val="Times New Roman"/>
        <family val="1"/>
      </rPr>
      <t xml:space="preserve"> 700A</t>
    </r>
    <r>
      <rPr>
        <sz val="10"/>
        <color indexed="18"/>
        <rFont val="Times New Roman"/>
        <family val="1"/>
      </rPr>
      <t xml:space="preserve"> - 690V tipo especial</t>
    </r>
  </si>
  <si>
    <r>
      <t xml:space="preserve">Fusível NH2 aR (ultrarápido) </t>
    </r>
    <r>
      <rPr>
        <b/>
        <sz val="10"/>
        <color rgb="FF000080"/>
        <rFont val="Times New Roman"/>
        <family val="1"/>
      </rPr>
      <t>710A</t>
    </r>
    <r>
      <rPr>
        <sz val="10"/>
        <color indexed="18"/>
        <rFont val="Times New Roman"/>
        <family val="1"/>
      </rPr>
      <t xml:space="preserve"> - 690V - 100kA</t>
    </r>
  </si>
  <si>
    <r>
      <t xml:space="preserve">Fusível NH2 aR (ultrarápido) </t>
    </r>
    <r>
      <rPr>
        <b/>
        <sz val="10"/>
        <color rgb="FF000080"/>
        <rFont val="Times New Roman"/>
        <family val="1"/>
      </rPr>
      <t>630A</t>
    </r>
    <r>
      <rPr>
        <sz val="10"/>
        <color indexed="18"/>
        <rFont val="Times New Roman"/>
        <family val="1"/>
      </rPr>
      <t xml:space="preserve"> - 690V - 100kA</t>
    </r>
  </si>
  <si>
    <r>
      <t xml:space="preserve">Fusível NH00 aR (ultrarápido) </t>
    </r>
    <r>
      <rPr>
        <b/>
        <sz val="10"/>
        <color rgb="FF000080"/>
        <rFont val="Times New Roman"/>
        <family val="1"/>
      </rPr>
      <t>125A</t>
    </r>
    <r>
      <rPr>
        <sz val="10"/>
        <color indexed="18"/>
        <rFont val="Times New Roman"/>
        <family val="1"/>
      </rPr>
      <t xml:space="preserve"> - 500V </t>
    </r>
  </si>
  <si>
    <t>Cartão de Potência CPS64.00 para Soft-Starter Weg SSW-06 - 412A</t>
  </si>
  <si>
    <t>Alicate Amperímetro Digital  - 1.000 A - True RMS - Categoria IV 600 V  - Funções PWM e Inrush (Tipo Minipa ET 3810)</t>
  </si>
  <si>
    <t>Terrômetro Digital com Medição de Resistência de Aterramento e Resistividade de Solo  (Tipo Minipa MTR 2300)</t>
  </si>
  <si>
    <t xml:space="preserve">Estabilizador 1500 VA - Bivolt NBR 14373 </t>
  </si>
  <si>
    <t>Disco de Desbaste para Esmerulhadeira Angular - 7''</t>
  </si>
  <si>
    <t>Disco de Corte de Aço para Esmerulhadeira Angular - 7'</t>
  </si>
  <si>
    <t>Escova Circural Rotativa de Aço Trançada para Esmerulhadeira Angular - 7''</t>
  </si>
  <si>
    <t>Inversor de Solda Monofásico 160 A - 220 V</t>
  </si>
  <si>
    <t xml:space="preserve">Eletrodo de Solda AWS E-7018 (OK 48.04; WI 718) -  4,0 mm </t>
  </si>
  <si>
    <t>Fita Isolante Autofusão  - Alta Tensão - NBR 10669 (rolo 19mm x 10m)</t>
  </si>
  <si>
    <t>Bolsa de Lona paraFerramentas 50 X 35 X 25 cm</t>
  </si>
  <si>
    <t>Escada de Alumímio ou Fibra de Vidro Extensível - 6,0 m - 120 kg</t>
  </si>
  <si>
    <t>Jogo de Alicates com Isolamento 1.000 V - NBR 9699:2015 com 03 Peças:  Sendo Um Alicate Universal 8", um de Bico Chato 6" e um de Corte Diagonal 6"</t>
  </si>
  <si>
    <t>Bomba de Graxa Manual - Capacidade de 4 kg</t>
  </si>
  <si>
    <t>Jogo de Chaves Combinadas Boca/Estria  - 17 peças: 06 a 22 mm</t>
  </si>
  <si>
    <t>Chave Combinada Boca/Estria  30 mm</t>
  </si>
  <si>
    <t>Chave Combinada Boca/Estria  28 mm</t>
  </si>
  <si>
    <t>Jogo de Chaves Combinadas Boca/Estria  - 16 peças: 1/4" a 1.1/4" mm</t>
  </si>
  <si>
    <t>Jogo de Chaves Fenda &amp; Phillips com Haste Isolada 1.000 V NBR 9699:2015 com 06 Peças: 1/8", 1/4" e 3/16"</t>
  </si>
  <si>
    <t>Jogo de Chave Biela - 12 peças: de 08 a 19 mm</t>
  </si>
  <si>
    <t>Marreta Oitavada com Cabo - 5kg</t>
  </si>
  <si>
    <t>Jogo de Talhadeira em Aço Cromo Vanádiio com 3 peças: 3/8", 1/2 " e 5/8".</t>
  </si>
  <si>
    <t>Jogo de Chave Torx L - 9 Peças de T10 a T50</t>
  </si>
  <si>
    <t>Jogo de Chave Allen 1/16 a 1/2 - 12 Peças</t>
  </si>
  <si>
    <t>Escada de Fibra de Vidro Extensível  com  30 degraus -  120 kg</t>
  </si>
  <si>
    <t>Cinta de Amarração em Poliester 50 mm com Gancho Jota e Catraca - 9 m</t>
  </si>
  <si>
    <t>Cinta para elevação de Carga em Poliester  de 3 Ton. com 5 m</t>
  </si>
  <si>
    <t>Cinta para elevação de Carga em Poliester  de 5 Ton. com 6 m</t>
  </si>
  <si>
    <t>Esmerilhadeira Angular 4.1/2" - 900 W - 11.000 rpm</t>
  </si>
  <si>
    <t>Retroprojetor LED Full HD 1.280 x 800 · HDMI/ USB/ RCA/ VGA</t>
  </si>
  <si>
    <t>Resma de Papel A4</t>
  </si>
  <si>
    <t>Parafusadeira e Furadeira 18 Vcc</t>
  </si>
  <si>
    <t>Jogo de Vazador em Aço com 12 peças: 4 a 32 mm</t>
  </si>
  <si>
    <t>Saca polia de Três Garras - Médio</t>
  </si>
  <si>
    <t>Chave de Grifo para Tubos modelo Americano - 36"</t>
  </si>
  <si>
    <t>Jogo de Alicates para Anéis Elásticos com 04 Peças 7" - Para anéis internos/externos com pontas retas/curvas</t>
  </si>
  <si>
    <t>Notebook Intel  i5-1135 - 8GB RAM - 512GB SSD Tela 15,6" Windows 11</t>
  </si>
  <si>
    <t>Kit Acessórios para Compressor de Ar co Pistola, Bico, Calibrador e Mangueira</t>
  </si>
  <si>
    <t>Esmeril de Bancada 6" - 300 W - 220 V</t>
  </si>
  <si>
    <t>Análise Físico-Química e Cromatográfica de Óleo Isolante</t>
  </si>
  <si>
    <t>2.6</t>
  </si>
  <si>
    <t>Rejuvenecimento de Motor Elétrico Trifásico de 6 pólos, com Limpeza, Impregnação com Verniz, Secagem em Esgufa, Ensaios Elétricos, Lubrificação e Pintura) - 380V - 60 cv</t>
  </si>
  <si>
    <t>Rejuvenecimento de Motor Elétrico Trifásico de 6 pólos, com Limpeza, Impregnação com Verniz, Secagem em Esgufa, Ensaios Elétricos, Lubrificação e Pintura) - 380V - 125 cv</t>
  </si>
  <si>
    <t>Rejuvenecimento de Motor Elétrico Trifásico de 8 pólos, com Limpeza, Impregnação com Verniz, Secagem em Esgufa, Ensaios Elétricos, Lubrificação e Pintura) - 380V - 250 cv</t>
  </si>
  <si>
    <r>
      <t xml:space="preserve">Rejuvenecimento de Motor Elétrico Trifásico de 6 pólos, com Limpeza, Impregnação com Verniz, Secagem em Esgufa, Ensaios Elétricos, Lubrificação e Pintura) - 380V - </t>
    </r>
    <r>
      <rPr>
        <b/>
        <sz val="8"/>
        <color rgb="FF002060"/>
        <rFont val="Arial"/>
        <family val="2"/>
      </rPr>
      <t>125 cv</t>
    </r>
  </si>
  <si>
    <r>
      <t xml:space="preserve">Rejuvenecimento de Motor Elétrico Trifásico de 6 pólos, com Limpeza, Impregnação com Verniz, Secagem em Esgufa, Ensaios Elétricos, Lubrificação e Pintura) - 380V - </t>
    </r>
    <r>
      <rPr>
        <b/>
        <sz val="8"/>
        <color rgb="FF002060"/>
        <rFont val="Arial"/>
        <family val="2"/>
      </rPr>
      <t>60 cv</t>
    </r>
  </si>
  <si>
    <r>
      <t xml:space="preserve">Rejuvenecimento de Motor Elétrico Trifásico de 8 pólos, com Limpeza, Impregnação com Verniz, Secagem em Esgufa, Ensaios Elétricos, Lubrificação e Pintura) - 380V - </t>
    </r>
    <r>
      <rPr>
        <b/>
        <sz val="8"/>
        <color rgb="FF002060"/>
        <rFont val="Arial"/>
        <family val="2"/>
      </rPr>
      <t>250 cv</t>
    </r>
  </si>
  <si>
    <t>Serviços Técnicos Epecializados</t>
  </si>
  <si>
    <t xml:space="preserve">Resumo de Serviços Técnicos Especializados </t>
  </si>
  <si>
    <t>SERVIÇO TÉCNICOS ESPECIALIZADOS DE MANUTENÇÃO ELETROMECÂNICA</t>
  </si>
  <si>
    <t xml:space="preserve">Extintor de  Incêndio com Carga de CO2 ou ABC -  06 Kg </t>
  </si>
  <si>
    <t xml:space="preserve">Câmara Termovisor Manual IP65 - Visor em LCD colorido 3.0 pol. Resolução 320 × 240 Registro de Medições e Software para análise e elaboração de Relatórios.  (Tipo  Minipa MTV 120) </t>
  </si>
  <si>
    <t>Software de Gestão de Manutenção e Controle de Ordem de Serviço</t>
  </si>
  <si>
    <t>PLANILHA DE CUSTOS E FORMAÇÃO DE PREÇOS</t>
  </si>
  <si>
    <t>Fornecimento de Material de Escritório</t>
  </si>
  <si>
    <t>TOTAL MATERIAL DE CONSUMO</t>
  </si>
  <si>
    <t>TOTAL MATERIAL DE ESCRITÓRIO</t>
  </si>
  <si>
    <t xml:space="preserve"> TOTAL DE PEÇAS</t>
  </si>
  <si>
    <t>TOTAL SERVIÇOS TÉCNICOS ESPECIALIZADOS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</si>
</sst>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7" formatCode="00"/>
    <numFmt numFmtId="168" formatCode="#,##0.0"/>
    <numFmt numFmtId="169" formatCode="#,##0_ ;\-#,##0\ "/>
    <numFmt numFmtId="170" formatCode="0.00000000"/>
    <numFmt numFmtId="171" formatCode="_-* #,##0.00_-;\-* #,##0.00_-;_-* \-??_-;_-@_-"/>
    <numFmt numFmtId="174" formatCode="0_)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2060"/>
      <name val="Arial"/>
      <family val="2"/>
    </font>
    <font>
      <b/>
      <sz val="10"/>
      <color theme="8" tint="-0.499984740745262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Times New Roman"/>
      <family val="1"/>
    </font>
    <font>
      <sz val="10"/>
      <color indexed="18"/>
      <name val="Futura Lt BT"/>
    </font>
    <font>
      <b/>
      <sz val="8"/>
      <color indexed="18"/>
      <name val="Times New Roman"/>
      <family val="1"/>
    </font>
    <font>
      <sz val="9"/>
      <color indexed="18"/>
      <name val="Times New Roman"/>
      <family val="1"/>
    </font>
    <font>
      <b/>
      <sz val="9"/>
      <color indexed="18"/>
      <name val="Times New Roman"/>
      <family val="1"/>
    </font>
    <font>
      <sz val="9"/>
      <name val="Arial"/>
      <family val="2"/>
    </font>
    <font>
      <b/>
      <sz val="12"/>
      <color rgb="FF002060"/>
      <name val="Times New Roman"/>
      <family val="1"/>
    </font>
    <font>
      <sz val="11"/>
      <color theme="5" tint="-0.249977111117893"/>
      <name val="Times New Roman"/>
      <family val="1"/>
    </font>
    <font>
      <sz val="11"/>
      <color theme="5" tint="-0.249977111117893"/>
      <name val="Arial"/>
      <family val="2"/>
    </font>
    <font>
      <sz val="11"/>
      <color rgb="FF0000CC"/>
      <name val="Times New Roman"/>
      <family val="1"/>
    </font>
    <font>
      <b/>
      <sz val="15"/>
      <color indexed="56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10"/>
      <color rgb="FF002060"/>
      <name val="Times New Roman"/>
      <family val="1"/>
    </font>
    <font>
      <sz val="10"/>
      <color rgb="FF002060"/>
      <name val="Arial"/>
      <family val="2"/>
    </font>
    <font>
      <b/>
      <sz val="10"/>
      <color rgb="FF000080"/>
      <name val="Times New Roman"/>
      <family val="1"/>
    </font>
    <font>
      <sz val="10"/>
      <color rgb="FF000080"/>
      <name val="Times New Roman"/>
      <family val="1"/>
    </font>
    <font>
      <sz val="10"/>
      <color theme="5" tint="-0.249977111117893"/>
      <name val="Times New Roman"/>
      <family val="1"/>
    </font>
    <font>
      <sz val="8"/>
      <name val="Arial"/>
      <family val="2"/>
    </font>
    <font>
      <sz val="8"/>
      <color rgb="FF002060"/>
      <name val="Arial"/>
      <family val="2"/>
    </font>
    <font>
      <b/>
      <sz val="8"/>
      <color rgb="FF002060"/>
      <name val="Arial"/>
      <family val="2"/>
    </font>
    <font>
      <b/>
      <sz val="10"/>
      <color rgb="FF002060"/>
      <name val="Times New Roman"/>
      <family val="1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01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165" fontId="4" fillId="0" borderId="0" applyFill="0" applyBorder="0" applyAlignment="0" applyProtection="0"/>
    <xf numFmtId="9" fontId="4" fillId="0" borderId="0" applyFill="0" applyBorder="0" applyAlignment="0" applyProtection="0"/>
    <xf numFmtId="0" fontId="2" fillId="0" borderId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8" fillId="0" borderId="9" applyNumberFormat="0" applyFill="0" applyAlignment="0" applyProtection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70" fontId="4" fillId="0" borderId="0" applyFill="0" applyBorder="0" applyAlignment="0" applyProtection="0"/>
    <xf numFmtId="0" fontId="1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  <xf numFmtId="171" fontId="20" fillId="0" borderId="0"/>
    <xf numFmtId="0" fontId="2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40" fontId="22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4" fillId="0" borderId="0" xfId="5"/>
    <xf numFmtId="0" fontId="8" fillId="0" borderId="3" xfId="5" applyFont="1" applyBorder="1" applyAlignment="1">
      <alignment horizontal="center" vertical="center" wrapText="1"/>
    </xf>
    <xf numFmtId="0" fontId="8" fillId="2" borderId="3" xfId="5" applyFont="1" applyFill="1" applyBorder="1" applyAlignment="1">
      <alignment horizontal="center" vertical="center" wrapText="1"/>
    </xf>
    <xf numFmtId="0" fontId="4" fillId="0" borderId="0" xfId="5" applyAlignment="1">
      <alignment vertical="center"/>
    </xf>
    <xf numFmtId="0" fontId="8" fillId="0" borderId="3" xfId="4" applyFont="1" applyBorder="1" applyAlignment="1" applyProtection="1">
      <alignment horizontal="center" vertical="center" wrapText="1"/>
      <protection locked="0"/>
    </xf>
    <xf numFmtId="165" fontId="10" fillId="4" borderId="3" xfId="4" applyNumberFormat="1" applyFont="1" applyFill="1" applyBorder="1" applyAlignment="1" applyProtection="1">
      <alignment horizontal="left" vertical="center" wrapText="1"/>
      <protection locked="0"/>
    </xf>
    <xf numFmtId="0" fontId="4" fillId="0" borderId="0" xfId="5" applyAlignment="1">
      <alignment horizontal="center"/>
    </xf>
    <xf numFmtId="0" fontId="4" fillId="0" borderId="0" xfId="5" applyAlignment="1">
      <alignment horizontal="right"/>
    </xf>
    <xf numFmtId="49" fontId="7" fillId="0" borderId="0" xfId="4" applyNumberFormat="1" applyFont="1" applyAlignment="1" applyProtection="1">
      <alignment horizontal="center" vertical="top" wrapText="1"/>
      <protection locked="0"/>
    </xf>
    <xf numFmtId="165" fontId="8" fillId="0" borderId="0" xfId="6" applyFont="1" applyFill="1" applyBorder="1" applyAlignment="1" applyProtection="1">
      <alignment horizontal="center" vertical="top" wrapText="1"/>
      <protection locked="0"/>
    </xf>
    <xf numFmtId="0" fontId="7" fillId="2" borderId="3" xfId="4" applyFont="1" applyFill="1" applyBorder="1" applyAlignment="1" applyProtection="1">
      <alignment horizontal="center" vertical="center" wrapText="1"/>
      <protection locked="0"/>
    </xf>
    <xf numFmtId="0" fontId="8" fillId="3" borderId="3" xfId="5" applyFont="1" applyFill="1" applyBorder="1" applyAlignment="1">
      <alignment vertical="center" wrapText="1"/>
    </xf>
    <xf numFmtId="167" fontId="11" fillId="2" borderId="3" xfId="5" quotePrefix="1" applyNumberFormat="1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 wrapText="1"/>
    </xf>
    <xf numFmtId="165" fontId="10" fillId="4" borderId="3" xfId="4" applyNumberFormat="1" applyFont="1" applyFill="1" applyBorder="1" applyAlignment="1" applyProtection="1">
      <alignment horizontal="right" vertical="center" wrapText="1"/>
      <protection locked="0"/>
    </xf>
    <xf numFmtId="165" fontId="8" fillId="0" borderId="0" xfId="6" applyFont="1" applyFill="1" applyBorder="1" applyAlignment="1" applyProtection="1">
      <alignment horizontal="center" vertical="center" wrapText="1"/>
      <protection locked="0"/>
    </xf>
    <xf numFmtId="49" fontId="7" fillId="0" borderId="0" xfId="4" applyNumberFormat="1" applyFont="1" applyAlignment="1" applyProtection="1">
      <alignment vertical="center" wrapText="1"/>
      <protection locked="0"/>
    </xf>
    <xf numFmtId="49" fontId="7" fillId="0" borderId="0" xfId="4" applyNumberFormat="1" applyFont="1" applyAlignment="1" applyProtection="1">
      <alignment horizontal="center" vertical="center" wrapText="1"/>
      <protection locked="0"/>
    </xf>
    <xf numFmtId="0" fontId="8" fillId="0" borderId="3" xfId="4" applyFont="1" applyBorder="1" applyAlignment="1" applyProtection="1">
      <alignment horizontal="center" vertical="top"/>
      <protection locked="0"/>
    </xf>
    <xf numFmtId="0" fontId="8" fillId="2" borderId="3" xfId="5" applyFont="1" applyFill="1" applyBorder="1" applyAlignment="1">
      <alignment horizontal="center" vertical="top"/>
    </xf>
    <xf numFmtId="168" fontId="8" fillId="0" borderId="3" xfId="5" applyNumberFormat="1" applyFont="1" applyBorder="1" applyAlignment="1" applyProtection="1">
      <alignment horizontal="center" vertical="top"/>
      <protection hidden="1"/>
    </xf>
    <xf numFmtId="0" fontId="8" fillId="0" borderId="3" xfId="4" applyFont="1" applyBorder="1" applyAlignment="1">
      <alignment horizontal="center" vertical="top"/>
    </xf>
    <xf numFmtId="0" fontId="8" fillId="3" borderId="0" xfId="5" applyFont="1" applyFill="1" applyAlignment="1">
      <alignment horizontal="center" vertical="top"/>
    </xf>
    <xf numFmtId="49" fontId="7" fillId="6" borderId="0" xfId="4" applyNumberFormat="1" applyFont="1" applyFill="1" applyAlignment="1" applyProtection="1">
      <alignment horizontal="left" vertical="top"/>
      <protection locked="0"/>
    </xf>
    <xf numFmtId="165" fontId="8" fillId="6" borderId="0" xfId="6" applyFont="1" applyFill="1" applyBorder="1" applyAlignment="1" applyProtection="1">
      <alignment horizontal="center" vertical="top"/>
      <protection locked="0"/>
    </xf>
    <xf numFmtId="49" fontId="7" fillId="6" borderId="0" xfId="4" applyNumberFormat="1" applyFont="1" applyFill="1" applyAlignment="1" applyProtection="1">
      <alignment horizontal="center" vertical="top"/>
      <protection locked="0"/>
    </xf>
    <xf numFmtId="0" fontId="4" fillId="0" borderId="0" xfId="5" applyAlignment="1">
      <alignment horizontal="center" vertical="center"/>
    </xf>
    <xf numFmtId="0" fontId="8" fillId="0" borderId="3" xfId="5" applyFont="1" applyBorder="1" applyAlignment="1">
      <alignment horizontal="center" vertical="center"/>
    </xf>
    <xf numFmtId="0" fontId="8" fillId="0" borderId="3" xfId="4" applyFont="1" applyBorder="1" applyAlignment="1">
      <alignment horizontal="left" vertical="center"/>
    </xf>
    <xf numFmtId="0" fontId="8" fillId="2" borderId="3" xfId="5" applyFont="1" applyFill="1" applyBorder="1" applyAlignment="1">
      <alignment horizontal="center" vertical="center"/>
    </xf>
    <xf numFmtId="165" fontId="10" fillId="4" borderId="3" xfId="4" applyNumberFormat="1" applyFont="1" applyFill="1" applyBorder="1" applyAlignment="1" applyProtection="1">
      <alignment horizontal="right" vertical="center"/>
      <protection locked="0"/>
    </xf>
    <xf numFmtId="165" fontId="12" fillId="4" borderId="3" xfId="5" applyNumberFormat="1" applyFont="1" applyFill="1" applyBorder="1" applyAlignment="1">
      <alignment horizontal="right" vertical="center" wrapText="1"/>
    </xf>
    <xf numFmtId="165" fontId="12" fillId="4" borderId="3" xfId="4" applyNumberFormat="1" applyFont="1" applyFill="1" applyBorder="1" applyAlignment="1" applyProtection="1">
      <alignment horizontal="right" vertical="top"/>
      <protection locked="0"/>
    </xf>
    <xf numFmtId="4" fontId="11" fillId="2" borderId="3" xfId="5" applyNumberFormat="1" applyFont="1" applyFill="1" applyBorder="1" applyAlignment="1">
      <alignment horizontal="right" vertical="center" wrapText="1"/>
    </xf>
    <xf numFmtId="169" fontId="8" fillId="0" borderId="3" xfId="6" applyNumberFormat="1" applyFont="1" applyFill="1" applyBorder="1" applyAlignment="1" applyProtection="1">
      <alignment horizontal="center" vertical="center" wrapText="1"/>
      <protection locked="0"/>
    </xf>
    <xf numFmtId="164" fontId="13" fillId="0" borderId="0" xfId="1" applyFont="1"/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3" xfId="0" quotePrefix="1" applyNumberFormat="1" applyFont="1" applyFill="1" applyBorder="1" applyAlignment="1">
      <alignment horizontal="center" vertical="center" wrapText="1"/>
    </xf>
    <xf numFmtId="3" fontId="11" fillId="0" borderId="3" xfId="6" applyNumberFormat="1" applyFont="1" applyFill="1" applyBorder="1" applyAlignment="1" applyProtection="1">
      <alignment horizontal="center" vertical="center"/>
      <protection locked="0"/>
    </xf>
    <xf numFmtId="3" fontId="11" fillId="2" borderId="3" xfId="0" quotePrefix="1" applyNumberFormat="1" applyFont="1" applyFill="1" applyBorder="1" applyAlignment="1">
      <alignment horizontal="center" vertical="center"/>
    </xf>
    <xf numFmtId="3" fontId="11" fillId="0" borderId="3" xfId="4" applyNumberFormat="1" applyFont="1" applyBorder="1" applyAlignment="1">
      <alignment horizontal="center" vertical="center"/>
    </xf>
    <xf numFmtId="3" fontId="11" fillId="0" borderId="3" xfId="0" applyNumberFormat="1" applyFont="1" applyBorder="1" applyAlignment="1" applyProtection="1">
      <alignment horizontal="center" vertical="center"/>
      <protection hidden="1"/>
    </xf>
    <xf numFmtId="3" fontId="11" fillId="0" borderId="3" xfId="0" applyNumberFormat="1" applyFont="1" applyBorder="1" applyAlignment="1">
      <alignment horizontal="center" vertical="center"/>
    </xf>
    <xf numFmtId="3" fontId="11" fillId="2" borderId="3" xfId="5" quotePrefix="1" applyNumberFormat="1" applyFont="1" applyFill="1" applyBorder="1" applyAlignment="1">
      <alignment horizontal="center" vertical="center"/>
    </xf>
    <xf numFmtId="169" fontId="8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11" fillId="3" borderId="3" xfId="0" applyNumberFormat="1" applyFont="1" applyFill="1" applyBorder="1" applyAlignment="1">
      <alignment horizontal="center" vertical="center"/>
    </xf>
    <xf numFmtId="165" fontId="10" fillId="0" borderId="0" xfId="5" applyNumberFormat="1" applyFont="1" applyAlignment="1">
      <alignment horizontal="right" vertical="center" wrapText="1"/>
    </xf>
    <xf numFmtId="4" fontId="10" fillId="2" borderId="3" xfId="5" applyNumberFormat="1" applyFont="1" applyFill="1" applyBorder="1" applyAlignment="1">
      <alignment horizontal="right" vertical="center" wrapText="1"/>
    </xf>
    <xf numFmtId="10" fontId="10" fillId="0" borderId="0" xfId="2" applyNumberFormat="1" applyFont="1" applyFill="1" applyBorder="1" applyAlignment="1">
      <alignment horizontal="right" vertical="center" wrapText="1"/>
    </xf>
    <xf numFmtId="165" fontId="7" fillId="6" borderId="0" xfId="4" applyNumberFormat="1" applyFont="1" applyFill="1" applyAlignment="1" applyProtection="1">
      <alignment horizontal="right" vertical="top"/>
      <protection locked="0"/>
    </xf>
    <xf numFmtId="0" fontId="7" fillId="2" borderId="3" xfId="4" applyFont="1" applyFill="1" applyBorder="1" applyAlignment="1" applyProtection="1">
      <alignment vertical="center" wrapText="1"/>
      <protection locked="0"/>
    </xf>
    <xf numFmtId="0" fontId="7" fillId="7" borderId="3" xfId="4" applyFont="1" applyFill="1" applyBorder="1" applyAlignment="1" applyProtection="1">
      <alignment horizontal="center" vertical="center" wrapText="1"/>
      <protection locked="0"/>
    </xf>
    <xf numFmtId="4" fontId="6" fillId="0" borderId="3" xfId="5" applyNumberFormat="1" applyFont="1" applyBorder="1" applyAlignment="1">
      <alignment horizontal="right" vertical="center" indent="1"/>
    </xf>
    <xf numFmtId="165" fontId="14" fillId="5" borderId="3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5" applyBorder="1" applyAlignment="1">
      <alignment horizontal="center"/>
    </xf>
    <xf numFmtId="165" fontId="14" fillId="5" borderId="6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5" applyFont="1" applyBorder="1" applyAlignment="1">
      <alignment horizontal="center" vertical="center" wrapText="1"/>
    </xf>
    <xf numFmtId="0" fontId="8" fillId="0" borderId="3" xfId="5" applyFont="1" applyBorder="1" applyAlignment="1">
      <alignment vertical="center" wrapText="1"/>
    </xf>
    <xf numFmtId="0" fontId="8" fillId="0" borderId="3" xfId="5" applyFont="1" applyBorder="1" applyAlignment="1">
      <alignment horizontal="center" vertical="top"/>
    </xf>
    <xf numFmtId="0" fontId="8" fillId="0" borderId="3" xfId="4" applyFont="1" applyBorder="1" applyAlignment="1" applyProtection="1">
      <alignment horizontal="left" vertical="top"/>
      <protection locked="0"/>
    </xf>
    <xf numFmtId="0" fontId="8" fillId="0" borderId="3" xfId="4" applyFont="1" applyBorder="1" applyAlignment="1" applyProtection="1">
      <alignment horizontal="left" vertical="center" wrapText="1"/>
      <protection locked="0"/>
    </xf>
    <xf numFmtId="165" fontId="7" fillId="7" borderId="3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5" applyBorder="1"/>
    <xf numFmtId="4" fontId="15" fillId="2" borderId="3" xfId="5" applyNumberFormat="1" applyFont="1" applyFill="1" applyBorder="1" applyAlignment="1">
      <alignment horizontal="right" vertical="center" wrapText="1"/>
    </xf>
    <xf numFmtId="0" fontId="16" fillId="0" borderId="0" xfId="5" applyFont="1"/>
    <xf numFmtId="49" fontId="7" fillId="5" borderId="7" xfId="4" applyNumberFormat="1" applyFont="1" applyFill="1" applyBorder="1" applyAlignment="1" applyProtection="1">
      <alignment horizontal="center" vertical="center" wrapText="1"/>
      <protection locked="0"/>
    </xf>
    <xf numFmtId="49" fontId="7" fillId="5" borderId="5" xfId="4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5" applyFont="1" applyFill="1" applyBorder="1" applyAlignment="1">
      <alignment horizontal="center" vertical="center" wrapText="1"/>
    </xf>
    <xf numFmtId="4" fontId="17" fillId="2" borderId="3" xfId="5" applyNumberFormat="1" applyFont="1" applyFill="1" applyBorder="1" applyAlignment="1">
      <alignment horizontal="right" vertical="center" wrapText="1"/>
    </xf>
    <xf numFmtId="0" fontId="4" fillId="0" borderId="3" xfId="5" applyBorder="1" applyAlignment="1">
      <alignment horizontal="center"/>
    </xf>
    <xf numFmtId="0" fontId="4" fillId="0" borderId="3" xfId="5" applyBorder="1"/>
    <xf numFmtId="0" fontId="16" fillId="0" borderId="3" xfId="5" applyFont="1" applyBorder="1"/>
    <xf numFmtId="0" fontId="4" fillId="3" borderId="3" xfId="5" applyFill="1" applyBorder="1" applyAlignment="1">
      <alignment horizontal="center"/>
    </xf>
    <xf numFmtId="0" fontId="23" fillId="0" borderId="3" xfId="4" applyFont="1" applyBorder="1" applyAlignment="1" applyProtection="1">
      <alignment horizontal="left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165" fontId="7" fillId="0" borderId="3" xfId="4" applyNumberFormat="1" applyFont="1" applyBorder="1" applyAlignment="1" applyProtection="1">
      <alignment horizontal="center" vertical="center" wrapText="1"/>
      <protection locked="0"/>
    </xf>
    <xf numFmtId="4" fontId="8" fillId="2" borderId="3" xfId="5" applyNumberFormat="1" applyFont="1" applyFill="1" applyBorder="1" applyAlignment="1">
      <alignment horizontal="right" vertical="center" wrapText="1"/>
    </xf>
    <xf numFmtId="4" fontId="27" fillId="2" borderId="3" xfId="5" applyNumberFormat="1" applyFont="1" applyFill="1" applyBorder="1" applyAlignment="1">
      <alignment horizontal="right" vertical="center" wrapText="1"/>
    </xf>
    <xf numFmtId="0" fontId="0" fillId="0" borderId="4" xfId="0" applyBorder="1"/>
    <xf numFmtId="165" fontId="14" fillId="0" borderId="7" xfId="4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/>
    <xf numFmtId="174" fontId="29" fillId="0" borderId="11" xfId="0" applyNumberFormat="1" applyFont="1" applyBorder="1" applyAlignment="1" applyProtection="1">
      <alignment vertical="center" wrapText="1"/>
      <protection locked="0"/>
    </xf>
    <xf numFmtId="165" fontId="31" fillId="5" borderId="6" xfId="4" applyNumberFormat="1" applyFont="1" applyFill="1" applyBorder="1" applyAlignment="1" applyProtection="1">
      <alignment horizontal="center" vertical="center" wrapText="1"/>
      <protection locked="0"/>
    </xf>
    <xf numFmtId="165" fontId="14" fillId="0" borderId="10" xfId="4" applyNumberFormat="1" applyFont="1" applyBorder="1" applyAlignment="1" applyProtection="1">
      <alignment horizontal="center" vertical="center" wrapText="1"/>
      <protection locked="0"/>
    </xf>
    <xf numFmtId="165" fontId="14" fillId="0" borderId="0" xfId="4" applyNumberFormat="1" applyFont="1" applyAlignment="1" applyProtection="1">
      <alignment horizontal="center" vertical="center" wrapText="1"/>
      <protection locked="0"/>
    </xf>
    <xf numFmtId="4" fontId="6" fillId="0" borderId="10" xfId="5" applyNumberFormat="1" applyFont="1" applyBorder="1" applyAlignment="1">
      <alignment horizontal="right" vertical="center" indent="1"/>
    </xf>
    <xf numFmtId="0" fontId="7" fillId="2" borderId="12" xfId="4" applyFont="1" applyFill="1" applyBorder="1" applyAlignment="1" applyProtection="1">
      <alignment horizontal="center" vertical="center" wrapText="1"/>
      <protection locked="0"/>
    </xf>
    <xf numFmtId="174" fontId="29" fillId="0" borderId="13" xfId="0" applyNumberFormat="1" applyFont="1" applyBorder="1" applyAlignment="1" applyProtection="1">
      <alignment vertical="center" wrapText="1"/>
      <protection locked="0"/>
    </xf>
    <xf numFmtId="165" fontId="14" fillId="5" borderId="3" xfId="4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Alignment="1">
      <alignment horizontal="center"/>
    </xf>
    <xf numFmtId="0" fontId="32" fillId="0" borderId="0" xfId="5" applyFont="1" applyAlignment="1">
      <alignment horizontal="center"/>
    </xf>
    <xf numFmtId="165" fontId="14" fillId="5" borderId="4" xfId="4" applyNumberFormat="1" applyFont="1" applyFill="1" applyBorder="1" applyAlignment="1" applyProtection="1">
      <alignment horizontal="center" vertical="center" wrapText="1"/>
      <protection locked="0"/>
    </xf>
    <xf numFmtId="165" fontId="14" fillId="5" borderId="7" xfId="4" applyNumberFormat="1" applyFont="1" applyFill="1" applyBorder="1" applyAlignment="1" applyProtection="1">
      <alignment horizontal="center" vertical="center" wrapText="1"/>
      <protection locked="0"/>
    </xf>
    <xf numFmtId="165" fontId="14" fillId="5" borderId="5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4" applyFont="1" applyBorder="1" applyAlignment="1" applyProtection="1">
      <alignment horizontal="center" vertical="center" wrapText="1"/>
      <protection locked="0"/>
    </xf>
    <xf numFmtId="49" fontId="7" fillId="5" borderId="4" xfId="4" applyNumberFormat="1" applyFont="1" applyFill="1" applyBorder="1" applyAlignment="1" applyProtection="1">
      <alignment horizontal="center" vertical="center" wrapText="1"/>
      <protection locked="0"/>
    </xf>
    <xf numFmtId="49" fontId="7" fillId="5" borderId="7" xfId="4" applyNumberFormat="1" applyFont="1" applyFill="1" applyBorder="1" applyAlignment="1" applyProtection="1">
      <alignment horizontal="center" vertical="center" wrapText="1"/>
      <protection locked="0"/>
    </xf>
    <xf numFmtId="49" fontId="7" fillId="5" borderId="5" xfId="4" applyNumberFormat="1" applyFont="1" applyFill="1" applyBorder="1" applyAlignment="1" applyProtection="1">
      <alignment horizontal="center" vertical="center" wrapText="1"/>
      <protection locked="0"/>
    </xf>
    <xf numFmtId="165" fontId="14" fillId="5" borderId="6" xfId="4" applyNumberFormat="1" applyFont="1" applyFill="1" applyBorder="1" applyAlignment="1" applyProtection="1">
      <alignment horizontal="center" vertical="center" wrapText="1"/>
      <protection locked="0"/>
    </xf>
    <xf numFmtId="49" fontId="7" fillId="5" borderId="4" xfId="4" applyNumberFormat="1" applyFont="1" applyFill="1" applyBorder="1" applyAlignment="1" applyProtection="1">
      <alignment horizontal="center" vertical="top"/>
      <protection locked="0"/>
    </xf>
    <xf numFmtId="49" fontId="7" fillId="5" borderId="7" xfId="4" applyNumberFormat="1" applyFont="1" applyFill="1" applyBorder="1" applyAlignment="1" applyProtection="1">
      <alignment horizontal="center" vertical="top"/>
      <protection locked="0"/>
    </xf>
    <xf numFmtId="49" fontId="7" fillId="5" borderId="5" xfId="4" applyNumberFormat="1" applyFont="1" applyFill="1" applyBorder="1" applyAlignment="1" applyProtection="1">
      <alignment horizontal="center" vertical="top"/>
      <protection locked="0"/>
    </xf>
    <xf numFmtId="49" fontId="7" fillId="5" borderId="4" xfId="4" applyNumberFormat="1" applyFont="1" applyFill="1" applyBorder="1" applyAlignment="1" applyProtection="1">
      <alignment horizontal="center" vertical="center"/>
      <protection locked="0"/>
    </xf>
    <xf numFmtId="49" fontId="7" fillId="5" borderId="7" xfId="4" applyNumberFormat="1" applyFont="1" applyFill="1" applyBorder="1" applyAlignment="1" applyProtection="1">
      <alignment horizontal="center" vertical="center"/>
      <protection locked="0"/>
    </xf>
    <xf numFmtId="49" fontId="7" fillId="5" borderId="5" xfId="4" applyNumberFormat="1" applyFont="1" applyFill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0" fontId="7" fillId="0" borderId="8" xfId="4" applyFont="1" applyBorder="1" applyAlignment="1" applyProtection="1">
      <alignment horizontal="center" vertical="center" wrapText="1"/>
      <protection locked="0"/>
    </xf>
  </cellXfs>
  <cellStyles count="101">
    <cellStyle name="Excel Built-in Normal 2" xfId="86" xr:uid="{162C42B1-A7D2-4322-8931-D153345C9375}"/>
    <cellStyle name="Hiperlink 2" xfId="89" xr:uid="{4B6ED050-BF4B-42E2-869C-67EC111E0A12}"/>
    <cellStyle name="Moeda 2" xfId="21" xr:uid="{7BB81FD9-3570-486D-8E50-17DC1CE4E774}"/>
    <cellStyle name="Moeda 3" xfId="31" xr:uid="{ABC81EB9-733C-40BF-8B62-642F9EF24938}"/>
    <cellStyle name="Moeda 4" xfId="90" xr:uid="{1AD14137-1B72-48D0-B32E-F7F29732CD52}"/>
    <cellStyle name="Moeda 4 2" xfId="99" xr:uid="{6576A114-077F-4512-AFB6-E4A0F1459890}"/>
    <cellStyle name="Normal" xfId="0" builtinId="0"/>
    <cellStyle name="Normal 10" xfId="69" xr:uid="{DBA555FF-2A56-480D-A69F-4D62EA42EC8D}"/>
    <cellStyle name="Normal 10 2" xfId="72" xr:uid="{4A5DE09E-F54E-4624-B864-63960538A610}"/>
    <cellStyle name="Normal 10 3" xfId="76" xr:uid="{A2FBCD37-30EE-44A1-B56C-A730555B9DA2}"/>
    <cellStyle name="Normal 11" xfId="65" xr:uid="{CA8506E3-948C-4A7B-94A9-8E01C6CDF19D}"/>
    <cellStyle name="Normal 11 2" xfId="66" xr:uid="{A0D0F3C9-494F-4183-8E5E-C70E4D6FDEE6}"/>
    <cellStyle name="Normal 12" xfId="78" xr:uid="{C02CEF06-004D-4D5D-9923-4523871BE55E}"/>
    <cellStyle name="Normal 12 2" xfId="79" xr:uid="{561AA679-1C96-4292-9B7C-F2C03FE300E5}"/>
    <cellStyle name="Normal 13" xfId="85" xr:uid="{85C19482-E3C9-42AC-BC4F-3B1A27FCBC38}"/>
    <cellStyle name="Normal 13 2" xfId="97" xr:uid="{CB2C1E38-9805-4D0D-BFC8-41E19450DFC4}"/>
    <cellStyle name="Normal 14" xfId="91" xr:uid="{EC3F7EB8-77B0-4FFD-BD91-5BF6042F2395}"/>
    <cellStyle name="Normal 15" xfId="93" xr:uid="{32A766B7-046B-48C0-987F-5CC2CBB35686}"/>
    <cellStyle name="Normal 16" xfId="94" xr:uid="{612E1DAD-C3CD-4AC6-B549-1F472BB4566E}"/>
    <cellStyle name="Normal 17" xfId="95" xr:uid="{316ABE00-050E-4DDB-AF56-7EFC331F366D}"/>
    <cellStyle name="Normal 18" xfId="100" xr:uid="{F532DB20-60FE-4CD7-B001-F0CF545F43D2}"/>
    <cellStyle name="Normal 2" xfId="3" xr:uid="{00000000-0005-0000-0000-000001000000}"/>
    <cellStyle name="Normal 2 10" xfId="71" xr:uid="{1D2263C6-50F1-4489-8ADE-4A7223F102AD}"/>
    <cellStyle name="Normal 2 11" xfId="50" xr:uid="{250E5F11-BBA3-45FE-A003-599B75405FB8}"/>
    <cellStyle name="Normal 2 11 2" xfId="57" xr:uid="{463814CC-FB63-47CF-B3F7-BDE58737F945}"/>
    <cellStyle name="Normal 2 12" xfId="84" xr:uid="{D1EFB333-7ED0-4CD1-B750-E8F67ECF4588}"/>
    <cellStyle name="Normal 2 13" xfId="96" xr:uid="{851E0A69-C31A-4FB3-B9FF-68567D67F0A5}"/>
    <cellStyle name="Normal 2 14" xfId="9" xr:uid="{CD556D95-D035-43F1-8C5D-E5D4997363AE}"/>
    <cellStyle name="Normal 2 2" xfId="8" xr:uid="{E6F72C7E-B6CC-4AE3-9B4E-B5DF34AD05F9}"/>
    <cellStyle name="Normal 2 2 2" xfId="60" xr:uid="{E038CF2A-C1BC-4581-8F92-E80A6177A917}"/>
    <cellStyle name="Normal 2 2 2 2" xfId="55" xr:uid="{9034A689-8ADC-49A9-A9D8-3871E9771C85}"/>
    <cellStyle name="Normal 2 2 3" xfId="82" xr:uid="{2B4EC422-6EBC-47CB-9265-D76DB04C0980}"/>
    <cellStyle name="Normal 2 2 4" xfId="16" xr:uid="{145DE8C6-C5C9-4A2A-8E76-26B7B6FEB816}"/>
    <cellStyle name="Normal 2 3" xfId="30" xr:uid="{D2348052-5B0C-45A3-ADAA-0BEE830A1C6E}"/>
    <cellStyle name="Normal 2 3 2" xfId="38" xr:uid="{E282B412-A874-4097-8C5E-7B569F389BA7}"/>
    <cellStyle name="Normal 2 4" xfId="32" xr:uid="{32D42A8E-36CB-486F-9720-C9E8B2D81631}"/>
    <cellStyle name="Normal 2 4 2" xfId="33" xr:uid="{3E2AA48D-C831-434B-8D07-2F0690AE49B0}"/>
    <cellStyle name="Normal 2 5" xfId="35" xr:uid="{86A4DEB3-8456-47ED-9E55-E562F426685B}"/>
    <cellStyle name="Normal 2 5 2" xfId="41" xr:uid="{45483577-08BC-493A-B070-92BF8CF521A6}"/>
    <cellStyle name="Normal 2 5 2 2" xfId="47" xr:uid="{F84C9DB4-431A-4AB3-8879-52E6A2D15564}"/>
    <cellStyle name="Normal 2 5 2 3" xfId="62" xr:uid="{1B4D4BBC-66BC-4631-9B4E-EA9D290C2867}"/>
    <cellStyle name="Normal 2 5 3" xfId="61" xr:uid="{D1A71179-78C7-4B87-9FE5-C47E59C4F852}"/>
    <cellStyle name="Normal 2 6" xfId="36" xr:uid="{521C0819-F1A7-4E9E-A93E-F041CDC10F53}"/>
    <cellStyle name="Normal 2 7" xfId="37" xr:uid="{928973DA-79CA-47C3-95FC-94093D9F5BCC}"/>
    <cellStyle name="Normal 2 8" xfId="40" xr:uid="{1F9676AC-65C9-4BF4-869C-59A8B38FA01D}"/>
    <cellStyle name="Normal 2 9" xfId="46" xr:uid="{35A06ED6-AAFB-48D9-9178-DC114D5A81AD}"/>
    <cellStyle name="Normal 2 9 2" xfId="74" xr:uid="{FB81C79D-5754-4D02-A0E6-AC7D1DD0E15A}"/>
    <cellStyle name="Normal 2 9 3" xfId="75" xr:uid="{BE55E83D-E867-40FB-8988-B8ADAABBC9E5}"/>
    <cellStyle name="Normal 3" xfId="5" xr:uid="{00000000-0005-0000-0000-000002000000}"/>
    <cellStyle name="Normal 3 2" xfId="24" xr:uid="{D3CB72AF-E239-428F-A53C-C07B05EF4AE5}"/>
    <cellStyle name="Normal 4" xfId="19" xr:uid="{35E69211-5862-4190-BEA5-BB71078B2238}"/>
    <cellStyle name="Normal 5" xfId="20" xr:uid="{5CB0349A-907B-46BA-BA82-D816359A93E3}"/>
    <cellStyle name="Normal 5 2" xfId="39" xr:uid="{DFBF7E42-EC85-4818-A8AF-E045953B456F}"/>
    <cellStyle name="Normal 5 3" xfId="42" xr:uid="{2A0813C2-B981-4212-B53E-1FB0B48EC351}"/>
    <cellStyle name="Normal 6" xfId="22" xr:uid="{79213742-8583-4323-88AC-468C1C146C29}"/>
    <cellStyle name="Normal 6 2" xfId="34" xr:uid="{D8EDE23F-1D12-4F6C-94A0-6E9C92048523}"/>
    <cellStyle name="Normal 7" xfId="28" xr:uid="{5374210E-B7DE-4D7E-9BCC-D1D75C6702CD}"/>
    <cellStyle name="Normal 7 2" xfId="48" xr:uid="{4F4FB374-CC8B-49BD-BA1E-C9371B78B4C6}"/>
    <cellStyle name="Normal 7 2 2" xfId="63" xr:uid="{E0A5CA07-8298-45BE-BB4D-C332BE57F7F3}"/>
    <cellStyle name="Normal 7 2 3" xfId="68" xr:uid="{5009FC40-959D-44FC-8BDD-F04E48D81F87}"/>
    <cellStyle name="Normal 7 2 6" xfId="49" xr:uid="{868D725E-D81C-46B5-85E7-F10E03DFF1F1}"/>
    <cellStyle name="Normal 7 3" xfId="64" xr:uid="{44E5C624-F56E-435C-BBAD-4D87304F2CDA}"/>
    <cellStyle name="Normal 8" xfId="29" xr:uid="{2733A17A-0A85-4BBC-AD15-572E588DAE87}"/>
    <cellStyle name="Normal 9" xfId="43" xr:uid="{3C20D8B2-F83F-47B6-907D-B95179FA5DED}"/>
    <cellStyle name="Normal_Planilhas O&amp;M Baixio Atualizada_Eduardo Có 2" xfId="4" xr:uid="{00000000-0005-0000-0000-000005000000}"/>
    <cellStyle name="Percent 2" xfId="53" xr:uid="{CC05212A-2777-40FD-A810-8C64B0DE56F3}"/>
    <cellStyle name="Porcentagem" xfId="2" builtinId="5"/>
    <cellStyle name="Porcentagem 2" xfId="7" xr:uid="{00000000-0005-0000-0000-000007000000}"/>
    <cellStyle name="Porcentagem 2 2" xfId="54" xr:uid="{0469A2B6-2F62-4B8D-9BCD-264A93D9F0C5}"/>
    <cellStyle name="Porcentagem 2 3" xfId="10" xr:uid="{D18448DA-97EE-4854-B50B-7B936731ECE8}"/>
    <cellStyle name="Porcentagem 2 6" xfId="67" xr:uid="{B75D0A9F-7680-494E-BEF5-E1A350850FEF}"/>
    <cellStyle name="Porcentagem 3" xfId="25" xr:uid="{A1740A03-ABDF-4971-924D-43AFBFE3F3D2}"/>
    <cellStyle name="Porcentagem 4" xfId="45" xr:uid="{7C6CA103-9ACE-41DD-92F4-D9A3FE14EA6C}"/>
    <cellStyle name="Porcentagem 5" xfId="87" xr:uid="{C6B44DB5-CB04-41C0-8A2F-A2BC77E23A99}"/>
    <cellStyle name="Porcentagem 5 2" xfId="98" xr:uid="{86BC6047-ADFD-4FA7-A386-A4418296474C}"/>
    <cellStyle name="Porcentagem 6" xfId="52" xr:uid="{27AAB39F-218D-48AC-BC72-BBD8C96905AD}"/>
    <cellStyle name="Porcentagem 6 2" xfId="59" xr:uid="{C6256FEF-2808-40B9-A2C4-EA1F203073F7}"/>
    <cellStyle name="Separador de milhares 2" xfId="12" xr:uid="{1A7665C7-B16C-4FB7-B882-7E18724C81D6}"/>
    <cellStyle name="Separador de milhares 2 10" xfId="56" xr:uid="{0E952E8B-107A-4A14-9DD4-F8F111EA4FEF}"/>
    <cellStyle name="Separador de milhares 24" xfId="83" xr:uid="{7BA2D80E-34E5-48A1-A593-60468624322C}"/>
    <cellStyle name="Separador de milhares 3" xfId="13" xr:uid="{ABCE5EE7-67E0-4F62-AE27-ABA00CD3C8D9}"/>
    <cellStyle name="Separador de milhares 4" xfId="14" xr:uid="{3FACF061-31B9-4E67-9746-875921514556}"/>
    <cellStyle name="Separador de milhares 5" xfId="26" xr:uid="{19029DEC-365B-4C15-970E-F78CF2C4C846}"/>
    <cellStyle name="Separador de milhares 8" xfId="51" xr:uid="{7ACDBD10-776F-4668-827F-994E3C31854A}"/>
    <cellStyle name="Separador de milhares_PCAR 2008 ATUALIZADO" xfId="6" xr:uid="{00000000-0005-0000-0000-000008000000}"/>
    <cellStyle name="Título 1 1" xfId="15" xr:uid="{9477AA5C-9981-4A47-93A5-3CCA6E592695}"/>
    <cellStyle name="Vírgula" xfId="1" builtinId="3"/>
    <cellStyle name="Vírgula 10" xfId="92" xr:uid="{5220AA9B-4E2D-49A2-A11F-C7392E0907E7}"/>
    <cellStyle name="Vírgula 11" xfId="11" xr:uid="{27205F03-BBBF-43E6-8356-ABCE2CCE2DBA}"/>
    <cellStyle name="Vírgula 2" xfId="17" xr:uid="{FB1C2428-4C5C-43D1-A5BA-3E14C77C4AE9}"/>
    <cellStyle name="Vírgula 2 2" xfId="80" xr:uid="{BCE0DE76-87F7-4693-8467-1598744851EF}"/>
    <cellStyle name="Vírgula 3" xfId="18" xr:uid="{B895710E-7B19-407D-A332-C0C71C581DEE}"/>
    <cellStyle name="Vírgula 3 2" xfId="88" xr:uid="{030889ED-09A4-4287-A892-F935970D4C30}"/>
    <cellStyle name="Vírgula 4" xfId="23" xr:uid="{5FA9A107-A4A6-4210-A3FA-57D8186FB7DB}"/>
    <cellStyle name="Vírgula 5" xfId="27" xr:uid="{33929342-9733-42C3-B0DC-A980048249D6}"/>
    <cellStyle name="Vírgula 6" xfId="44" xr:uid="{E2631E97-4AD1-465A-A517-3A3F8E53844A}"/>
    <cellStyle name="Vírgula 7" xfId="70" xr:uid="{FE802FCD-ADA2-49AA-B8F6-7137BD13C483}"/>
    <cellStyle name="Vírgula 7 2" xfId="73" xr:uid="{7BC732DC-BD88-4FF9-B2B6-D1BCA0C3597E}"/>
    <cellStyle name="Vírgula 7 3" xfId="77" xr:uid="{04E7BC80-72D4-4A90-BDE3-71B358E95127}"/>
    <cellStyle name="Vírgula 8" xfId="81" xr:uid="{55DBC19D-C46B-4C73-91ED-F069910F3AF0}"/>
    <cellStyle name="Vírgula 9" xfId="58" xr:uid="{A7A9B8E2-A4B3-48BA-971F-A45D70129D36}"/>
  </cellStyles>
  <dxfs count="0"/>
  <tableStyles count="0" defaultTableStyle="TableStyleMedium2" defaultPivotStyle="PivotStyleLight16"/>
  <colors>
    <mruColors>
      <color rgb="FF0000CC"/>
      <color rgb="FFFFFFCC"/>
      <color rgb="FFFF9933"/>
      <color rgb="FF99FF33"/>
      <color rgb="FF2236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E4C2-CEC9-474F-913A-A7A2EA981254}">
  <dimension ref="B1:L20"/>
  <sheetViews>
    <sheetView workbookViewId="0">
      <selection activeCell="I13" sqref="I13"/>
    </sheetView>
  </sheetViews>
  <sheetFormatPr defaultRowHeight="12.75"/>
  <cols>
    <col min="2" max="2" width="5.7109375" customWidth="1"/>
    <col min="3" max="3" width="60.7109375" customWidth="1"/>
    <col min="4" max="4" width="29.42578125" customWidth="1"/>
    <col min="5" max="5" width="10.7109375" customWidth="1"/>
  </cols>
  <sheetData>
    <row r="1" spans="2:5">
      <c r="B1" s="90" t="s">
        <v>182</v>
      </c>
      <c r="C1" s="90"/>
      <c r="D1" s="90"/>
    </row>
    <row r="3" spans="2:5" ht="22.5" customHeight="1">
      <c r="B3" s="79"/>
      <c r="C3" s="80" t="s">
        <v>67</v>
      </c>
      <c r="D3" s="81"/>
    </row>
    <row r="4" spans="2:5" ht="39.6" customHeight="1">
      <c r="B4" s="56" t="s">
        <v>8</v>
      </c>
      <c r="C4" s="56" t="s">
        <v>65</v>
      </c>
      <c r="D4" s="56" t="s">
        <v>66</v>
      </c>
      <c r="E4" s="84"/>
    </row>
    <row r="5" spans="2:5" s="4" customFormat="1" ht="30" customHeight="1">
      <c r="B5" s="11" t="s">
        <v>2</v>
      </c>
      <c r="C5" s="51" t="s">
        <v>39</v>
      </c>
      <c r="D5" s="53">
        <f>'2.1Ferramental'!G45</f>
        <v>0</v>
      </c>
      <c r="E5" s="86"/>
    </row>
    <row r="6" spans="2:5" ht="30" customHeight="1">
      <c r="B6" s="11" t="s">
        <v>3</v>
      </c>
      <c r="C6" s="51" t="s">
        <v>25</v>
      </c>
      <c r="D6" s="53">
        <f>'2.2 Instrumentos'!G9</f>
        <v>0</v>
      </c>
      <c r="E6" s="86"/>
    </row>
    <row r="7" spans="2:5" ht="30" customHeight="1">
      <c r="B7" s="11" t="s">
        <v>4</v>
      </c>
      <c r="C7" s="51" t="s">
        <v>40</v>
      </c>
      <c r="D7" s="53">
        <f>'2.3 Insumos'!G34</f>
        <v>0</v>
      </c>
      <c r="E7" s="86"/>
    </row>
    <row r="8" spans="2:5" ht="30" customHeight="1">
      <c r="B8" s="11" t="s">
        <v>5</v>
      </c>
      <c r="C8" s="51" t="s">
        <v>7</v>
      </c>
      <c r="D8" s="53">
        <f>'2.4 M.Elétrico'!G57</f>
        <v>0</v>
      </c>
      <c r="E8" s="86"/>
    </row>
    <row r="9" spans="2:5" ht="30" customHeight="1">
      <c r="B9" s="11" t="s">
        <v>6</v>
      </c>
      <c r="C9" s="51" t="s">
        <v>63</v>
      </c>
      <c r="D9" s="53">
        <f>'2.5 M.Escritório'!G10</f>
        <v>0</v>
      </c>
      <c r="E9" s="86"/>
    </row>
    <row r="10" spans="2:5" ht="30" customHeight="1">
      <c r="B10" s="11" t="s">
        <v>169</v>
      </c>
      <c r="C10" s="51" t="s">
        <v>124</v>
      </c>
      <c r="D10" s="53">
        <f>'2.6 Peças '!G31</f>
        <v>0</v>
      </c>
      <c r="E10" s="86"/>
    </row>
    <row r="11" spans="2:5" ht="25.15" customHeight="1">
      <c r="B11" s="89" t="s">
        <v>0</v>
      </c>
      <c r="C11" s="89"/>
      <c r="D11" s="54">
        <f>SUM(D5:D10)</f>
        <v>0</v>
      </c>
      <c r="E11" s="84"/>
    </row>
    <row r="14" spans="2:5" ht="27" customHeight="1">
      <c r="B14" s="79"/>
      <c r="C14" s="80" t="s">
        <v>177</v>
      </c>
      <c r="D14" s="81"/>
    </row>
    <row r="15" spans="2:5" ht="31.5">
      <c r="B15" s="56" t="s">
        <v>8</v>
      </c>
      <c r="C15" s="83" t="s">
        <v>178</v>
      </c>
      <c r="D15" s="56" t="s">
        <v>66</v>
      </c>
      <c r="E15" s="84"/>
    </row>
    <row r="16" spans="2:5" ht="24.95" customHeight="1">
      <c r="B16" s="11" t="s">
        <v>2</v>
      </c>
      <c r="C16" s="82" t="s">
        <v>168</v>
      </c>
      <c r="D16" s="53">
        <f>Serviços!G5</f>
        <v>0</v>
      </c>
      <c r="E16" s="86"/>
    </row>
    <row r="17" spans="2:5" ht="42" customHeight="1">
      <c r="B17" s="11" t="s">
        <v>3</v>
      </c>
      <c r="C17" s="82" t="s">
        <v>170</v>
      </c>
      <c r="D17" s="53">
        <f>Serviços!G6</f>
        <v>0</v>
      </c>
      <c r="E17" s="86"/>
    </row>
    <row r="18" spans="2:5" ht="38.25" customHeight="1">
      <c r="B18" s="11" t="s">
        <v>4</v>
      </c>
      <c r="C18" s="82" t="s">
        <v>171</v>
      </c>
      <c r="D18" s="53">
        <f>Serviços!G7</f>
        <v>0</v>
      </c>
      <c r="E18" s="86"/>
    </row>
    <row r="19" spans="2:5" ht="40.5" customHeight="1">
      <c r="B19" s="87" t="s">
        <v>5</v>
      </c>
      <c r="C19" s="88" t="s">
        <v>172</v>
      </c>
      <c r="D19" s="53">
        <f>Serviços!G8</f>
        <v>0</v>
      </c>
      <c r="E19" s="86"/>
    </row>
    <row r="20" spans="2:5" ht="27" customHeight="1">
      <c r="B20" s="89" t="s">
        <v>0</v>
      </c>
      <c r="C20" s="89"/>
      <c r="D20" s="54">
        <f>SUM(D16:D19)</f>
        <v>0</v>
      </c>
      <c r="E20" s="85"/>
    </row>
  </sheetData>
  <mergeCells count="3">
    <mergeCell ref="B11:C11"/>
    <mergeCell ref="B20:C20"/>
    <mergeCell ref="B1:D1"/>
  </mergeCells>
  <phoneticPr fontId="28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I48"/>
  <sheetViews>
    <sheetView zoomScale="120" zoomScaleNormal="120" workbookViewId="0">
      <selection activeCell="J31" sqref="J31"/>
    </sheetView>
  </sheetViews>
  <sheetFormatPr defaultColWidth="9.140625" defaultRowHeight="12.75"/>
  <cols>
    <col min="1" max="1" width="7.28515625" style="1" customWidth="1"/>
    <col min="2" max="2" width="5.7109375" style="7" customWidth="1"/>
    <col min="3" max="3" width="60.7109375" style="1" customWidth="1"/>
    <col min="4" max="5" width="5.7109375" style="7" customWidth="1"/>
    <col min="6" max="7" width="10.7109375" style="8" customWidth="1"/>
    <col min="8" max="16384" width="9.140625" style="1"/>
  </cols>
  <sheetData>
    <row r="1" spans="2:7">
      <c r="B1" s="91" t="s">
        <v>182</v>
      </c>
      <c r="C1" s="91"/>
      <c r="D1" s="91"/>
      <c r="E1" s="91"/>
      <c r="F1" s="91"/>
      <c r="G1" s="91"/>
    </row>
    <row r="2" spans="2:7" ht="19.149999999999999" customHeight="1">
      <c r="B2" s="55"/>
      <c r="C2" s="63"/>
      <c r="D2" s="55"/>
      <c r="E2" s="55"/>
      <c r="F2" s="95"/>
      <c r="G2" s="95"/>
    </row>
    <row r="3" spans="2:7" s="4" customFormat="1" ht="20.100000000000001" customHeight="1">
      <c r="B3" s="89" t="s">
        <v>39</v>
      </c>
      <c r="C3" s="89"/>
      <c r="D3" s="89"/>
      <c r="E3" s="89"/>
      <c r="F3" s="89" t="s">
        <v>68</v>
      </c>
      <c r="G3" s="89"/>
    </row>
    <row r="4" spans="2:7" s="4" customFormat="1" ht="18" customHeight="1">
      <c r="B4" s="52" t="s">
        <v>8</v>
      </c>
      <c r="C4" s="52" t="s">
        <v>9</v>
      </c>
      <c r="D4" s="52" t="s">
        <v>72</v>
      </c>
      <c r="E4" s="52" t="s">
        <v>10</v>
      </c>
      <c r="F4" s="62" t="s">
        <v>11</v>
      </c>
      <c r="G4" s="62" t="s">
        <v>0</v>
      </c>
    </row>
    <row r="5" spans="2:7" s="4" customFormat="1" ht="18" customHeight="1">
      <c r="B5" s="57">
        <v>1</v>
      </c>
      <c r="C5" s="58" t="s">
        <v>37</v>
      </c>
      <c r="D5" s="37">
        <v>2</v>
      </c>
      <c r="E5" s="14" t="s">
        <v>1</v>
      </c>
      <c r="F5" s="34"/>
      <c r="G5" s="48">
        <f>ROUND((D5*F5),2)</f>
        <v>0</v>
      </c>
    </row>
    <row r="6" spans="2:7" s="4" customFormat="1" ht="18" customHeight="1">
      <c r="B6" s="57">
        <v>2</v>
      </c>
      <c r="C6" s="58" t="s">
        <v>139</v>
      </c>
      <c r="D6" s="38">
        <v>2</v>
      </c>
      <c r="E6" s="14" t="s">
        <v>1</v>
      </c>
      <c r="F6" s="34"/>
      <c r="G6" s="48">
        <f>ROUND((D6*F6),2)</f>
        <v>0</v>
      </c>
    </row>
    <row r="7" spans="2:7" s="4" customFormat="1" ht="18" customHeight="1">
      <c r="B7" s="57">
        <v>3</v>
      </c>
      <c r="C7" s="58" t="s">
        <v>140</v>
      </c>
      <c r="D7" s="38">
        <v>2</v>
      </c>
      <c r="E7" s="14" t="s">
        <v>1</v>
      </c>
      <c r="F7" s="34"/>
      <c r="G7" s="48">
        <f>ROUND((D7*F7),2)</f>
        <v>0</v>
      </c>
    </row>
    <row r="8" spans="2:7" s="4" customFormat="1" ht="18" customHeight="1">
      <c r="B8" s="57">
        <v>4</v>
      </c>
      <c r="C8" s="58" t="s">
        <v>29</v>
      </c>
      <c r="D8" s="38">
        <v>1</v>
      </c>
      <c r="E8" s="14" t="s">
        <v>1</v>
      </c>
      <c r="F8" s="34"/>
      <c r="G8" s="48">
        <f>ROUND((D8*F8),2)</f>
        <v>0</v>
      </c>
    </row>
    <row r="9" spans="2:7" s="4" customFormat="1" ht="18" customHeight="1">
      <c r="B9" s="57">
        <v>5</v>
      </c>
      <c r="C9" s="58" t="s">
        <v>136</v>
      </c>
      <c r="D9" s="38">
        <v>1</v>
      </c>
      <c r="E9" s="14" t="s">
        <v>1</v>
      </c>
      <c r="F9" s="34"/>
      <c r="G9" s="48">
        <f t="shared" ref="G9" si="0">ROUND((D9*F9),2)</f>
        <v>0</v>
      </c>
    </row>
    <row r="10" spans="2:7" s="4" customFormat="1" ht="18" customHeight="1">
      <c r="B10" s="57">
        <v>6</v>
      </c>
      <c r="C10" s="58" t="s">
        <v>166</v>
      </c>
      <c r="D10" s="38">
        <v>1</v>
      </c>
      <c r="E10" s="14" t="s">
        <v>1</v>
      </c>
      <c r="F10" s="34"/>
      <c r="G10" s="48">
        <f>ROUND((D10*F10),2)</f>
        <v>0</v>
      </c>
    </row>
    <row r="11" spans="2:7" s="4" customFormat="1" ht="18" customHeight="1">
      <c r="B11" s="57">
        <v>7</v>
      </c>
      <c r="C11" s="58" t="s">
        <v>26</v>
      </c>
      <c r="D11" s="38">
        <v>1</v>
      </c>
      <c r="E11" s="14" t="s">
        <v>1</v>
      </c>
      <c r="F11" s="34"/>
      <c r="G11" s="48">
        <f>ROUND((D11*F11),2)</f>
        <v>0</v>
      </c>
    </row>
    <row r="12" spans="2:7" s="4" customFormat="1" ht="18" customHeight="1">
      <c r="B12" s="52"/>
      <c r="C12" s="52"/>
      <c r="D12" s="52"/>
      <c r="E12" s="52"/>
      <c r="F12" s="62"/>
      <c r="G12" s="62"/>
    </row>
    <row r="13" spans="2:7" s="4" customFormat="1" ht="18" customHeight="1">
      <c r="B13" s="57">
        <v>8</v>
      </c>
      <c r="C13" s="58" t="s">
        <v>38</v>
      </c>
      <c r="D13" s="37">
        <v>2</v>
      </c>
      <c r="E13" s="14" t="s">
        <v>1</v>
      </c>
      <c r="F13" s="78"/>
      <c r="G13" s="48">
        <f t="shared" ref="G13:G17" si="1">ROUND((D13*F13),2)</f>
        <v>0</v>
      </c>
    </row>
    <row r="14" spans="2:7" s="4" customFormat="1" ht="18" customHeight="1">
      <c r="B14" s="57">
        <v>9</v>
      </c>
      <c r="C14" s="58" t="s">
        <v>36</v>
      </c>
      <c r="D14" s="38">
        <v>2</v>
      </c>
      <c r="E14" s="14" t="s">
        <v>1</v>
      </c>
      <c r="F14" s="78"/>
      <c r="G14" s="48">
        <f t="shared" si="1"/>
        <v>0</v>
      </c>
    </row>
    <row r="15" spans="2:7" s="4" customFormat="1" ht="18" customHeight="1">
      <c r="B15" s="57">
        <v>10</v>
      </c>
      <c r="C15" s="58" t="s">
        <v>35</v>
      </c>
      <c r="D15" s="38">
        <v>3</v>
      </c>
      <c r="E15" s="14" t="s">
        <v>1</v>
      </c>
      <c r="F15" s="78"/>
      <c r="G15" s="48">
        <f t="shared" si="1"/>
        <v>0</v>
      </c>
    </row>
    <row r="16" spans="2:7" s="4" customFormat="1" ht="18" customHeight="1">
      <c r="B16" s="57">
        <v>11</v>
      </c>
      <c r="C16" s="58" t="s">
        <v>142</v>
      </c>
      <c r="D16" s="38">
        <v>3</v>
      </c>
      <c r="E16" s="14" t="s">
        <v>1</v>
      </c>
      <c r="F16" s="78"/>
      <c r="G16" s="48">
        <f t="shared" si="1"/>
        <v>0</v>
      </c>
    </row>
    <row r="17" spans="2:7" s="4" customFormat="1" ht="18" customHeight="1">
      <c r="B17" s="57">
        <v>12</v>
      </c>
      <c r="C17" s="58" t="s">
        <v>34</v>
      </c>
      <c r="D17" s="38">
        <v>2</v>
      </c>
      <c r="E17" s="14" t="s">
        <v>1</v>
      </c>
      <c r="F17" s="78"/>
      <c r="G17" s="48">
        <f t="shared" si="1"/>
        <v>0</v>
      </c>
    </row>
    <row r="18" spans="2:7" s="4" customFormat="1" ht="18" customHeight="1">
      <c r="B18" s="57">
        <v>13</v>
      </c>
      <c r="C18" s="58" t="s">
        <v>33</v>
      </c>
      <c r="D18" s="38">
        <v>2</v>
      </c>
      <c r="E18" s="14" t="s">
        <v>1</v>
      </c>
      <c r="F18" s="78"/>
      <c r="G18" s="48">
        <f>ROUND((D18*F18),2)</f>
        <v>0</v>
      </c>
    </row>
    <row r="19" spans="2:7" s="4" customFormat="1" ht="18" customHeight="1">
      <c r="B19" s="57">
        <v>14</v>
      </c>
      <c r="C19" s="58" t="s">
        <v>32</v>
      </c>
      <c r="D19" s="38">
        <v>2</v>
      </c>
      <c r="E19" s="14" t="s">
        <v>1</v>
      </c>
      <c r="F19" s="78"/>
      <c r="G19" s="48">
        <f>ROUND((D19*F19),2)</f>
        <v>0</v>
      </c>
    </row>
    <row r="20" spans="2:7" s="4" customFormat="1" ht="18" customHeight="1">
      <c r="B20" s="57">
        <v>15</v>
      </c>
      <c r="C20" s="58" t="s">
        <v>31</v>
      </c>
      <c r="D20" s="38">
        <v>2</v>
      </c>
      <c r="E20" s="14" t="s">
        <v>1</v>
      </c>
      <c r="F20" s="78"/>
      <c r="G20" s="48">
        <f>ROUND((D20*F20),2)</f>
        <v>0</v>
      </c>
    </row>
    <row r="21" spans="2:7" s="4" customFormat="1" ht="18" customHeight="1">
      <c r="B21" s="57">
        <v>16</v>
      </c>
      <c r="C21" s="58" t="s">
        <v>30</v>
      </c>
      <c r="D21" s="38">
        <v>2</v>
      </c>
      <c r="E21" s="14" t="s">
        <v>1</v>
      </c>
      <c r="F21" s="78"/>
      <c r="G21" s="48">
        <f>ROUND((D21*F21),2)</f>
        <v>0</v>
      </c>
    </row>
    <row r="22" spans="2:7" s="4" customFormat="1" ht="18" customHeight="1">
      <c r="B22" s="57">
        <v>17</v>
      </c>
      <c r="C22" s="58" t="s">
        <v>145</v>
      </c>
      <c r="D22" s="38">
        <v>2</v>
      </c>
      <c r="E22" s="14" t="s">
        <v>1</v>
      </c>
      <c r="F22" s="78"/>
      <c r="G22" s="48">
        <f t="shared" ref="G22:G27" si="2">ROUND((D22*F22),2)</f>
        <v>0</v>
      </c>
    </row>
    <row r="23" spans="2:7" s="4" customFormat="1" ht="18" customHeight="1">
      <c r="B23" s="57">
        <v>18</v>
      </c>
      <c r="C23" s="58" t="s">
        <v>144</v>
      </c>
      <c r="D23" s="38">
        <v>2</v>
      </c>
      <c r="E23" s="14" t="s">
        <v>1</v>
      </c>
      <c r="F23" s="78"/>
      <c r="G23" s="48">
        <f t="shared" si="2"/>
        <v>0</v>
      </c>
    </row>
    <row r="24" spans="2:7" s="4" customFormat="1" ht="18" customHeight="1">
      <c r="B24" s="57">
        <v>19</v>
      </c>
      <c r="C24" s="58" t="s">
        <v>163</v>
      </c>
      <c r="D24" s="38">
        <v>2</v>
      </c>
      <c r="E24" s="14" t="s">
        <v>1</v>
      </c>
      <c r="F24" s="78"/>
      <c r="G24" s="48">
        <f t="shared" ref="G24" si="3">ROUND((D24*F24),2)</f>
        <v>0</v>
      </c>
    </row>
    <row r="25" spans="2:7" s="4" customFormat="1" ht="18" customHeight="1">
      <c r="B25" s="57">
        <v>20</v>
      </c>
      <c r="C25" s="58" t="s">
        <v>154</v>
      </c>
      <c r="D25" s="38">
        <v>6</v>
      </c>
      <c r="E25" s="14" t="s">
        <v>1</v>
      </c>
      <c r="F25" s="78"/>
      <c r="G25" s="48">
        <f t="shared" si="2"/>
        <v>0</v>
      </c>
    </row>
    <row r="26" spans="2:7" s="4" customFormat="1" ht="18" customHeight="1">
      <c r="B26" s="57">
        <v>21</v>
      </c>
      <c r="C26" s="58" t="s">
        <v>155</v>
      </c>
      <c r="D26" s="38">
        <v>2</v>
      </c>
      <c r="E26" s="14" t="s">
        <v>1</v>
      </c>
      <c r="F26" s="78"/>
      <c r="G26" s="48">
        <f t="shared" si="2"/>
        <v>0</v>
      </c>
    </row>
    <row r="27" spans="2:7" ht="21.75" customHeight="1">
      <c r="B27" s="57">
        <v>22</v>
      </c>
      <c r="C27" s="58" t="s">
        <v>156</v>
      </c>
      <c r="D27" s="70">
        <v>2</v>
      </c>
      <c r="E27" s="14" t="s">
        <v>1</v>
      </c>
      <c r="F27" s="78"/>
      <c r="G27" s="48">
        <f t="shared" si="2"/>
        <v>0</v>
      </c>
    </row>
    <row r="28" spans="2:7" s="4" customFormat="1" ht="18" customHeight="1">
      <c r="B28" s="57">
        <v>23</v>
      </c>
      <c r="C28" s="58" t="s">
        <v>153</v>
      </c>
      <c r="D28" s="38">
        <v>1</v>
      </c>
      <c r="E28" s="14" t="s">
        <v>1</v>
      </c>
      <c r="F28" s="78"/>
      <c r="G28" s="48">
        <f t="shared" ref="G28:G44" si="4">ROUND((D28*F28),2)</f>
        <v>0</v>
      </c>
    </row>
    <row r="29" spans="2:7" ht="18" customHeight="1">
      <c r="B29" s="57">
        <v>24</v>
      </c>
      <c r="C29" s="58" t="s">
        <v>167</v>
      </c>
      <c r="D29" s="38">
        <v>1</v>
      </c>
      <c r="E29" s="14" t="s">
        <v>1</v>
      </c>
      <c r="F29" s="78"/>
      <c r="G29" s="48">
        <f>ROUND((D29*F29),2)</f>
        <v>0</v>
      </c>
    </row>
    <row r="30" spans="2:7" ht="18" customHeight="1">
      <c r="B30" s="57">
        <v>25</v>
      </c>
      <c r="C30" s="58" t="s">
        <v>157</v>
      </c>
      <c r="D30" s="38">
        <v>1</v>
      </c>
      <c r="E30" s="14" t="s">
        <v>1</v>
      </c>
      <c r="F30" s="78"/>
      <c r="G30" s="48">
        <f>ROUND((D30*F30),2)</f>
        <v>0</v>
      </c>
    </row>
    <row r="31" spans="2:7" s="4" customFormat="1" ht="36.75" customHeight="1">
      <c r="B31" s="57">
        <v>26</v>
      </c>
      <c r="C31" s="58" t="s">
        <v>141</v>
      </c>
      <c r="D31" s="38">
        <v>1</v>
      </c>
      <c r="E31" s="14" t="s">
        <v>28</v>
      </c>
      <c r="F31" s="78"/>
      <c r="G31" s="48">
        <f t="shared" ref="G31:G33" si="5">ROUND((D31*F31),2)</f>
        <v>0</v>
      </c>
    </row>
    <row r="32" spans="2:7" s="4" customFormat="1" ht="34.5" customHeight="1">
      <c r="B32" s="57">
        <v>27</v>
      </c>
      <c r="C32" s="58" t="s">
        <v>164</v>
      </c>
      <c r="D32" s="38">
        <v>1</v>
      </c>
      <c r="E32" s="14" t="s">
        <v>28</v>
      </c>
      <c r="F32" s="78"/>
      <c r="G32" s="48">
        <f t="shared" si="5"/>
        <v>0</v>
      </c>
    </row>
    <row r="33" spans="2:7" s="4" customFormat="1" ht="18" customHeight="1">
      <c r="B33" s="57">
        <v>28</v>
      </c>
      <c r="C33" s="58" t="s">
        <v>152</v>
      </c>
      <c r="D33" s="38">
        <v>1</v>
      </c>
      <c r="E33" s="14" t="s">
        <v>28</v>
      </c>
      <c r="F33" s="78"/>
      <c r="G33" s="48">
        <f t="shared" si="5"/>
        <v>0</v>
      </c>
    </row>
    <row r="34" spans="2:7" s="4" customFormat="1" ht="16.5" customHeight="1">
      <c r="B34" s="57">
        <v>29</v>
      </c>
      <c r="C34" s="58" t="s">
        <v>148</v>
      </c>
      <c r="D34" s="38">
        <v>1</v>
      </c>
      <c r="E34" s="14" t="s">
        <v>28</v>
      </c>
      <c r="F34" s="78"/>
      <c r="G34" s="48">
        <f t="shared" ref="G34" si="6">ROUND((D34*F34),2)</f>
        <v>0</v>
      </c>
    </row>
    <row r="35" spans="2:7" s="4" customFormat="1" ht="18" customHeight="1">
      <c r="B35" s="57">
        <v>30</v>
      </c>
      <c r="C35" s="58" t="s">
        <v>143</v>
      </c>
      <c r="D35" s="38">
        <v>1</v>
      </c>
      <c r="E35" s="14" t="s">
        <v>28</v>
      </c>
      <c r="F35" s="78"/>
      <c r="G35" s="48">
        <f t="shared" ref="G35" si="7">ROUND((D35*F35),2)</f>
        <v>0</v>
      </c>
    </row>
    <row r="36" spans="2:7" s="4" customFormat="1" ht="18" customHeight="1">
      <c r="B36" s="57">
        <v>31</v>
      </c>
      <c r="C36" s="58" t="s">
        <v>146</v>
      </c>
      <c r="D36" s="38">
        <v>1</v>
      </c>
      <c r="E36" s="14" t="s">
        <v>28</v>
      </c>
      <c r="F36" s="78"/>
      <c r="G36" s="48">
        <f>ROUND((D36*F36),2)</f>
        <v>0</v>
      </c>
    </row>
    <row r="37" spans="2:7" s="4" customFormat="1" ht="32.25" customHeight="1">
      <c r="B37" s="57">
        <v>32</v>
      </c>
      <c r="C37" s="58" t="s">
        <v>147</v>
      </c>
      <c r="D37" s="37">
        <v>2</v>
      </c>
      <c r="E37" s="14" t="s">
        <v>28</v>
      </c>
      <c r="F37" s="78"/>
      <c r="G37" s="48">
        <f>ROUND((D37*F37),2)</f>
        <v>0</v>
      </c>
    </row>
    <row r="38" spans="2:7" s="4" customFormat="1" ht="18" customHeight="1">
      <c r="B38" s="57">
        <v>33</v>
      </c>
      <c r="C38" s="58" t="s">
        <v>151</v>
      </c>
      <c r="D38" s="38">
        <v>1</v>
      </c>
      <c r="E38" s="14" t="s">
        <v>28</v>
      </c>
      <c r="F38" s="78"/>
      <c r="G38" s="48">
        <f>ROUND((D38*F38),2)</f>
        <v>0</v>
      </c>
    </row>
    <row r="39" spans="2:7" s="4" customFormat="1" ht="18" customHeight="1">
      <c r="B39" s="57">
        <v>34</v>
      </c>
      <c r="C39" s="58" t="s">
        <v>150</v>
      </c>
      <c r="D39" s="37">
        <v>1</v>
      </c>
      <c r="E39" s="14" t="s">
        <v>28</v>
      </c>
      <c r="F39" s="78"/>
      <c r="G39" s="48">
        <f>ROUND((D39*F39),2)</f>
        <v>0</v>
      </c>
    </row>
    <row r="40" spans="2:7" s="4" customFormat="1" ht="18" customHeight="1">
      <c r="B40" s="57">
        <v>35</v>
      </c>
      <c r="C40" s="58" t="s">
        <v>161</v>
      </c>
      <c r="D40" s="37">
        <v>1</v>
      </c>
      <c r="E40" s="14" t="s">
        <v>28</v>
      </c>
      <c r="F40" s="78"/>
      <c r="G40" s="48">
        <f>ROUND((D40*F40),2)</f>
        <v>0</v>
      </c>
    </row>
    <row r="41" spans="2:7" s="4" customFormat="1" ht="18" customHeight="1">
      <c r="B41" s="57">
        <v>36</v>
      </c>
      <c r="C41" s="58" t="s">
        <v>27</v>
      </c>
      <c r="D41" s="38">
        <v>1</v>
      </c>
      <c r="E41" s="14" t="s">
        <v>1</v>
      </c>
      <c r="F41" s="78"/>
      <c r="G41" s="48">
        <f t="shared" si="4"/>
        <v>0</v>
      </c>
    </row>
    <row r="42" spans="2:7" s="4" customFormat="1" ht="18" customHeight="1">
      <c r="B42" s="57">
        <v>37</v>
      </c>
      <c r="C42" s="58" t="s">
        <v>149</v>
      </c>
      <c r="D42" s="38">
        <v>1</v>
      </c>
      <c r="E42" s="14" t="s">
        <v>1</v>
      </c>
      <c r="F42" s="78"/>
      <c r="G42" s="48">
        <f t="shared" ref="G42:G43" si="8">ROUND((D42*F42),2)</f>
        <v>0</v>
      </c>
    </row>
    <row r="43" spans="2:7" s="4" customFormat="1" ht="18" customHeight="1">
      <c r="B43" s="57">
        <v>38</v>
      </c>
      <c r="C43" s="58" t="s">
        <v>160</v>
      </c>
      <c r="D43" s="38">
        <v>1</v>
      </c>
      <c r="E43" s="14" t="s">
        <v>1</v>
      </c>
      <c r="F43" s="78"/>
      <c r="G43" s="48">
        <f t="shared" si="8"/>
        <v>0</v>
      </c>
    </row>
    <row r="44" spans="2:7" s="4" customFormat="1" ht="18" customHeight="1">
      <c r="B44" s="57">
        <v>39</v>
      </c>
      <c r="C44" s="58" t="s">
        <v>162</v>
      </c>
      <c r="D44" s="38">
        <v>1</v>
      </c>
      <c r="E44" s="14" t="s">
        <v>1</v>
      </c>
      <c r="F44" s="78"/>
      <c r="G44" s="48">
        <f t="shared" si="4"/>
        <v>0</v>
      </c>
    </row>
    <row r="45" spans="2:7" s="4" customFormat="1" ht="20.100000000000001" customHeight="1">
      <c r="B45" s="92" t="s">
        <v>69</v>
      </c>
      <c r="C45" s="93"/>
      <c r="D45" s="93"/>
      <c r="E45" s="93"/>
      <c r="F45" s="94"/>
      <c r="G45" s="32">
        <f>SUM(G5:G44)</f>
        <v>0</v>
      </c>
    </row>
    <row r="46" spans="2:7" s="4" customFormat="1">
      <c r="B46" s="16"/>
      <c r="C46" s="17"/>
      <c r="D46" s="18"/>
      <c r="E46" s="18"/>
      <c r="F46" s="47"/>
      <c r="G46" s="49"/>
    </row>
    <row r="47" spans="2:7" hidden="1">
      <c r="F47" s="36"/>
      <c r="G47" s="36"/>
    </row>
    <row r="48" spans="2:7">
      <c r="D48" s="1"/>
      <c r="E48" s="1"/>
      <c r="F48" s="1"/>
      <c r="G48" s="1"/>
    </row>
  </sheetData>
  <mergeCells count="5">
    <mergeCell ref="B1:G1"/>
    <mergeCell ref="B45:F45"/>
    <mergeCell ref="B3:E3"/>
    <mergeCell ref="F2:G2"/>
    <mergeCell ref="F3:G3"/>
  </mergeCells>
  <printOptions horizontalCentered="1"/>
  <pageMargins left="0.11811023622047245" right="0" top="1.1811023622047245" bottom="0.78740157480314965" header="0.31496062992125984" footer="0.31496062992125984"/>
  <pageSetup paperSize="9" scale="70" orientation="portrait" blackAndWhite="1" r:id="rId1"/>
  <headerFooter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G11"/>
  <sheetViews>
    <sheetView zoomScale="110" zoomScaleNormal="110" workbookViewId="0">
      <selection activeCell="K7" sqref="K7"/>
    </sheetView>
  </sheetViews>
  <sheetFormatPr defaultColWidth="9.140625" defaultRowHeight="12.75"/>
  <cols>
    <col min="1" max="1" width="5.7109375" style="1" customWidth="1"/>
    <col min="2" max="2" width="5.7109375" style="7" customWidth="1"/>
    <col min="3" max="3" width="60.7109375" style="1" customWidth="1"/>
    <col min="4" max="5" width="5.7109375" style="7" customWidth="1"/>
    <col min="6" max="7" width="10.7109375" style="8" customWidth="1"/>
    <col min="8" max="16384" width="9.140625" style="1"/>
  </cols>
  <sheetData>
    <row r="1" spans="2:7">
      <c r="B1" s="91" t="s">
        <v>182</v>
      </c>
      <c r="C1" s="91"/>
      <c r="D1" s="91"/>
      <c r="E1" s="91"/>
      <c r="F1" s="91"/>
      <c r="G1" s="91"/>
    </row>
    <row r="2" spans="2:7" ht="21" customHeight="1">
      <c r="B2" s="10"/>
      <c r="D2" s="9"/>
      <c r="E2" s="9"/>
      <c r="F2" s="95"/>
      <c r="G2" s="95"/>
    </row>
    <row r="3" spans="2:7" s="4" customFormat="1" ht="20.100000000000001" customHeight="1">
      <c r="B3" s="89" t="s">
        <v>25</v>
      </c>
      <c r="C3" s="89"/>
      <c r="D3" s="89"/>
      <c r="E3" s="89"/>
      <c r="F3" s="99" t="s">
        <v>68</v>
      </c>
      <c r="G3" s="99"/>
    </row>
    <row r="4" spans="2:7" s="4" customFormat="1" ht="24.75" customHeight="1">
      <c r="B4" s="52" t="s">
        <v>8</v>
      </c>
      <c r="C4" s="52" t="s">
        <v>9</v>
      </c>
      <c r="D4" s="52" t="s">
        <v>72</v>
      </c>
      <c r="E4" s="52" t="s">
        <v>10</v>
      </c>
      <c r="F4" s="62" t="s">
        <v>11</v>
      </c>
      <c r="G4" s="62" t="s">
        <v>0</v>
      </c>
    </row>
    <row r="5" spans="2:7" s="4" customFormat="1" ht="50.1" customHeight="1">
      <c r="B5" s="2">
        <v>1</v>
      </c>
      <c r="C5" s="12" t="s">
        <v>130</v>
      </c>
      <c r="D5" s="13">
        <v>1</v>
      </c>
      <c r="E5" s="14" t="s">
        <v>1</v>
      </c>
      <c r="F5" s="64"/>
      <c r="G5" s="48">
        <f t="shared" ref="G5:G7" si="0">ROUND((D5*F5),2)</f>
        <v>0</v>
      </c>
    </row>
    <row r="6" spans="2:7" s="4" customFormat="1" ht="69.95" customHeight="1">
      <c r="B6" s="2">
        <v>2</v>
      </c>
      <c r="C6" s="12" t="s">
        <v>180</v>
      </c>
      <c r="D6" s="13">
        <v>1</v>
      </c>
      <c r="E6" s="14" t="s">
        <v>1</v>
      </c>
      <c r="F6" s="64"/>
      <c r="G6" s="48">
        <f t="shared" si="0"/>
        <v>0</v>
      </c>
    </row>
    <row r="7" spans="2:7" s="4" customFormat="1" ht="39.950000000000003" customHeight="1">
      <c r="B7" s="2">
        <v>3</v>
      </c>
      <c r="C7" s="12" t="s">
        <v>132</v>
      </c>
      <c r="D7" s="13">
        <v>6</v>
      </c>
      <c r="E7" s="14" t="s">
        <v>1</v>
      </c>
      <c r="F7" s="64"/>
      <c r="G7" s="48">
        <f t="shared" si="0"/>
        <v>0</v>
      </c>
    </row>
    <row r="8" spans="2:7" s="4" customFormat="1" ht="50.1" customHeight="1">
      <c r="B8" s="2">
        <v>4</v>
      </c>
      <c r="C8" s="12" t="s">
        <v>131</v>
      </c>
      <c r="D8" s="13">
        <v>1</v>
      </c>
      <c r="E8" s="14" t="s">
        <v>1</v>
      </c>
      <c r="F8" s="64"/>
      <c r="G8" s="48">
        <f>ROUND((D8*F8),2)</f>
        <v>0</v>
      </c>
    </row>
    <row r="9" spans="2:7" s="4" customFormat="1" ht="20.100000000000001" customHeight="1">
      <c r="B9" s="96" t="s">
        <v>70</v>
      </c>
      <c r="C9" s="97"/>
      <c r="D9" s="97"/>
      <c r="E9" s="97"/>
      <c r="F9" s="98"/>
      <c r="G9" s="15">
        <f>SUM(G5:G8)</f>
        <v>0</v>
      </c>
    </row>
    <row r="10" spans="2:7" ht="18" customHeight="1">
      <c r="G10" s="49"/>
    </row>
    <row r="11" spans="2:7" hidden="1"/>
  </sheetData>
  <mergeCells count="5">
    <mergeCell ref="B1:G1"/>
    <mergeCell ref="B9:F9"/>
    <mergeCell ref="B3:E3"/>
    <mergeCell ref="F2:G2"/>
    <mergeCell ref="F3:G3"/>
  </mergeCells>
  <printOptions horizontalCentered="1"/>
  <pageMargins left="0.11811023622047245" right="0" top="1.1811023622047245" bottom="0.78740157480314965" header="0.31496062992125984" footer="0.31496062992125984"/>
  <pageSetup paperSize="9" scale="7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M35"/>
  <sheetViews>
    <sheetView topLeftCell="A12" zoomScale="110" zoomScaleNormal="110" workbookViewId="0">
      <selection activeCell="F37" sqref="F37"/>
    </sheetView>
  </sheetViews>
  <sheetFormatPr defaultRowHeight="12.75"/>
  <cols>
    <col min="1" max="1" width="5.7109375" style="1" customWidth="1"/>
    <col min="2" max="2" width="5.7109375" style="7" customWidth="1"/>
    <col min="3" max="3" width="60.7109375" style="1" customWidth="1"/>
    <col min="4" max="5" width="5.7109375" style="7" customWidth="1"/>
    <col min="6" max="6" width="9.28515625" style="8" customWidth="1"/>
    <col min="7" max="7" width="9.7109375" style="8" customWidth="1"/>
    <col min="8" max="233" width="9.140625" style="1"/>
    <col min="234" max="234" width="3.85546875" style="1" customWidth="1"/>
    <col min="235" max="235" width="50" style="1" customWidth="1"/>
    <col min="236" max="236" width="6.7109375" style="1" customWidth="1"/>
    <col min="237" max="237" width="6" style="1" customWidth="1"/>
    <col min="238" max="238" width="9.140625" style="1"/>
    <col min="239" max="239" width="11.7109375" style="1" customWidth="1"/>
    <col min="240" max="244" width="0" style="1" hidden="1" customWidth="1"/>
    <col min="245" max="489" width="9.140625" style="1"/>
    <col min="490" max="490" width="3.85546875" style="1" customWidth="1"/>
    <col min="491" max="491" width="50" style="1" customWidth="1"/>
    <col min="492" max="492" width="6.7109375" style="1" customWidth="1"/>
    <col min="493" max="493" width="6" style="1" customWidth="1"/>
    <col min="494" max="494" width="9.140625" style="1"/>
    <col min="495" max="495" width="11.7109375" style="1" customWidth="1"/>
    <col min="496" max="500" width="0" style="1" hidden="1" customWidth="1"/>
    <col min="501" max="745" width="9.140625" style="1"/>
    <col min="746" max="746" width="3.85546875" style="1" customWidth="1"/>
    <col min="747" max="747" width="50" style="1" customWidth="1"/>
    <col min="748" max="748" width="6.7109375" style="1" customWidth="1"/>
    <col min="749" max="749" width="6" style="1" customWidth="1"/>
    <col min="750" max="750" width="9.140625" style="1"/>
    <col min="751" max="751" width="11.7109375" style="1" customWidth="1"/>
    <col min="752" max="756" width="0" style="1" hidden="1" customWidth="1"/>
    <col min="757" max="1001" width="9.140625" style="1"/>
    <col min="1002" max="1002" width="3.85546875" style="1" customWidth="1"/>
    <col min="1003" max="1003" width="50" style="1" customWidth="1"/>
    <col min="1004" max="1004" width="6.7109375" style="1" customWidth="1"/>
    <col min="1005" max="1005" width="6" style="1" customWidth="1"/>
    <col min="1006" max="1006" width="9.140625" style="1"/>
    <col min="1007" max="1007" width="11.7109375" style="1" customWidth="1"/>
    <col min="1008" max="1012" width="0" style="1" hidden="1" customWidth="1"/>
    <col min="1013" max="1257" width="9.140625" style="1"/>
    <col min="1258" max="1258" width="3.85546875" style="1" customWidth="1"/>
    <col min="1259" max="1259" width="50" style="1" customWidth="1"/>
    <col min="1260" max="1260" width="6.7109375" style="1" customWidth="1"/>
    <col min="1261" max="1261" width="6" style="1" customWidth="1"/>
    <col min="1262" max="1262" width="9.140625" style="1"/>
    <col min="1263" max="1263" width="11.7109375" style="1" customWidth="1"/>
    <col min="1264" max="1268" width="0" style="1" hidden="1" customWidth="1"/>
    <col min="1269" max="1513" width="9.140625" style="1"/>
    <col min="1514" max="1514" width="3.85546875" style="1" customWidth="1"/>
    <col min="1515" max="1515" width="50" style="1" customWidth="1"/>
    <col min="1516" max="1516" width="6.7109375" style="1" customWidth="1"/>
    <col min="1517" max="1517" width="6" style="1" customWidth="1"/>
    <col min="1518" max="1518" width="9.140625" style="1"/>
    <col min="1519" max="1519" width="11.7109375" style="1" customWidth="1"/>
    <col min="1520" max="1524" width="0" style="1" hidden="1" customWidth="1"/>
    <col min="1525" max="1769" width="9.140625" style="1"/>
    <col min="1770" max="1770" width="3.85546875" style="1" customWidth="1"/>
    <col min="1771" max="1771" width="50" style="1" customWidth="1"/>
    <col min="1772" max="1772" width="6.7109375" style="1" customWidth="1"/>
    <col min="1773" max="1773" width="6" style="1" customWidth="1"/>
    <col min="1774" max="1774" width="9.140625" style="1"/>
    <col min="1775" max="1775" width="11.7109375" style="1" customWidth="1"/>
    <col min="1776" max="1780" width="0" style="1" hidden="1" customWidth="1"/>
    <col min="1781" max="2025" width="9.140625" style="1"/>
    <col min="2026" max="2026" width="3.85546875" style="1" customWidth="1"/>
    <col min="2027" max="2027" width="50" style="1" customWidth="1"/>
    <col min="2028" max="2028" width="6.7109375" style="1" customWidth="1"/>
    <col min="2029" max="2029" width="6" style="1" customWidth="1"/>
    <col min="2030" max="2030" width="9.140625" style="1"/>
    <col min="2031" max="2031" width="11.7109375" style="1" customWidth="1"/>
    <col min="2032" max="2036" width="0" style="1" hidden="1" customWidth="1"/>
    <col min="2037" max="2281" width="9.140625" style="1"/>
    <col min="2282" max="2282" width="3.85546875" style="1" customWidth="1"/>
    <col min="2283" max="2283" width="50" style="1" customWidth="1"/>
    <col min="2284" max="2284" width="6.7109375" style="1" customWidth="1"/>
    <col min="2285" max="2285" width="6" style="1" customWidth="1"/>
    <col min="2286" max="2286" width="9.140625" style="1"/>
    <col min="2287" max="2287" width="11.7109375" style="1" customWidth="1"/>
    <col min="2288" max="2292" width="0" style="1" hidden="1" customWidth="1"/>
    <col min="2293" max="2537" width="9.140625" style="1"/>
    <col min="2538" max="2538" width="3.85546875" style="1" customWidth="1"/>
    <col min="2539" max="2539" width="50" style="1" customWidth="1"/>
    <col min="2540" max="2540" width="6.7109375" style="1" customWidth="1"/>
    <col min="2541" max="2541" width="6" style="1" customWidth="1"/>
    <col min="2542" max="2542" width="9.140625" style="1"/>
    <col min="2543" max="2543" width="11.7109375" style="1" customWidth="1"/>
    <col min="2544" max="2548" width="0" style="1" hidden="1" customWidth="1"/>
    <col min="2549" max="2793" width="9.140625" style="1"/>
    <col min="2794" max="2794" width="3.85546875" style="1" customWidth="1"/>
    <col min="2795" max="2795" width="50" style="1" customWidth="1"/>
    <col min="2796" max="2796" width="6.7109375" style="1" customWidth="1"/>
    <col min="2797" max="2797" width="6" style="1" customWidth="1"/>
    <col min="2798" max="2798" width="9.140625" style="1"/>
    <col min="2799" max="2799" width="11.7109375" style="1" customWidth="1"/>
    <col min="2800" max="2804" width="0" style="1" hidden="1" customWidth="1"/>
    <col min="2805" max="3049" width="9.140625" style="1"/>
    <col min="3050" max="3050" width="3.85546875" style="1" customWidth="1"/>
    <col min="3051" max="3051" width="50" style="1" customWidth="1"/>
    <col min="3052" max="3052" width="6.7109375" style="1" customWidth="1"/>
    <col min="3053" max="3053" width="6" style="1" customWidth="1"/>
    <col min="3054" max="3054" width="9.140625" style="1"/>
    <col min="3055" max="3055" width="11.7109375" style="1" customWidth="1"/>
    <col min="3056" max="3060" width="0" style="1" hidden="1" customWidth="1"/>
    <col min="3061" max="3305" width="9.140625" style="1"/>
    <col min="3306" max="3306" width="3.85546875" style="1" customWidth="1"/>
    <col min="3307" max="3307" width="50" style="1" customWidth="1"/>
    <col min="3308" max="3308" width="6.7109375" style="1" customWidth="1"/>
    <col min="3309" max="3309" width="6" style="1" customWidth="1"/>
    <col min="3310" max="3310" width="9.140625" style="1"/>
    <col min="3311" max="3311" width="11.7109375" style="1" customWidth="1"/>
    <col min="3312" max="3316" width="0" style="1" hidden="1" customWidth="1"/>
    <col min="3317" max="3561" width="9.140625" style="1"/>
    <col min="3562" max="3562" width="3.85546875" style="1" customWidth="1"/>
    <col min="3563" max="3563" width="50" style="1" customWidth="1"/>
    <col min="3564" max="3564" width="6.7109375" style="1" customWidth="1"/>
    <col min="3565" max="3565" width="6" style="1" customWidth="1"/>
    <col min="3566" max="3566" width="9.140625" style="1"/>
    <col min="3567" max="3567" width="11.7109375" style="1" customWidth="1"/>
    <col min="3568" max="3572" width="0" style="1" hidden="1" customWidth="1"/>
    <col min="3573" max="3817" width="9.140625" style="1"/>
    <col min="3818" max="3818" width="3.85546875" style="1" customWidth="1"/>
    <col min="3819" max="3819" width="50" style="1" customWidth="1"/>
    <col min="3820" max="3820" width="6.7109375" style="1" customWidth="1"/>
    <col min="3821" max="3821" width="6" style="1" customWidth="1"/>
    <col min="3822" max="3822" width="9.140625" style="1"/>
    <col min="3823" max="3823" width="11.7109375" style="1" customWidth="1"/>
    <col min="3824" max="3828" width="0" style="1" hidden="1" customWidth="1"/>
    <col min="3829" max="4073" width="9.140625" style="1"/>
    <col min="4074" max="4074" width="3.85546875" style="1" customWidth="1"/>
    <col min="4075" max="4075" width="50" style="1" customWidth="1"/>
    <col min="4076" max="4076" width="6.7109375" style="1" customWidth="1"/>
    <col min="4077" max="4077" width="6" style="1" customWidth="1"/>
    <col min="4078" max="4078" width="9.140625" style="1"/>
    <col min="4079" max="4079" width="11.7109375" style="1" customWidth="1"/>
    <col min="4080" max="4084" width="0" style="1" hidden="1" customWidth="1"/>
    <col min="4085" max="4329" width="9.140625" style="1"/>
    <col min="4330" max="4330" width="3.85546875" style="1" customWidth="1"/>
    <col min="4331" max="4331" width="50" style="1" customWidth="1"/>
    <col min="4332" max="4332" width="6.7109375" style="1" customWidth="1"/>
    <col min="4333" max="4333" width="6" style="1" customWidth="1"/>
    <col min="4334" max="4334" width="9.140625" style="1"/>
    <col min="4335" max="4335" width="11.7109375" style="1" customWidth="1"/>
    <col min="4336" max="4340" width="0" style="1" hidden="1" customWidth="1"/>
    <col min="4341" max="4585" width="9.140625" style="1"/>
    <col min="4586" max="4586" width="3.85546875" style="1" customWidth="1"/>
    <col min="4587" max="4587" width="50" style="1" customWidth="1"/>
    <col min="4588" max="4588" width="6.7109375" style="1" customWidth="1"/>
    <col min="4589" max="4589" width="6" style="1" customWidth="1"/>
    <col min="4590" max="4590" width="9.140625" style="1"/>
    <col min="4591" max="4591" width="11.7109375" style="1" customWidth="1"/>
    <col min="4592" max="4596" width="0" style="1" hidden="1" customWidth="1"/>
    <col min="4597" max="4841" width="9.140625" style="1"/>
    <col min="4842" max="4842" width="3.85546875" style="1" customWidth="1"/>
    <col min="4843" max="4843" width="50" style="1" customWidth="1"/>
    <col min="4844" max="4844" width="6.7109375" style="1" customWidth="1"/>
    <col min="4845" max="4845" width="6" style="1" customWidth="1"/>
    <col min="4846" max="4846" width="9.140625" style="1"/>
    <col min="4847" max="4847" width="11.7109375" style="1" customWidth="1"/>
    <col min="4848" max="4852" width="0" style="1" hidden="1" customWidth="1"/>
    <col min="4853" max="5097" width="9.140625" style="1"/>
    <col min="5098" max="5098" width="3.85546875" style="1" customWidth="1"/>
    <col min="5099" max="5099" width="50" style="1" customWidth="1"/>
    <col min="5100" max="5100" width="6.7109375" style="1" customWidth="1"/>
    <col min="5101" max="5101" width="6" style="1" customWidth="1"/>
    <col min="5102" max="5102" width="9.140625" style="1"/>
    <col min="5103" max="5103" width="11.7109375" style="1" customWidth="1"/>
    <col min="5104" max="5108" width="0" style="1" hidden="1" customWidth="1"/>
    <col min="5109" max="5353" width="9.140625" style="1"/>
    <col min="5354" max="5354" width="3.85546875" style="1" customWidth="1"/>
    <col min="5355" max="5355" width="50" style="1" customWidth="1"/>
    <col min="5356" max="5356" width="6.7109375" style="1" customWidth="1"/>
    <col min="5357" max="5357" width="6" style="1" customWidth="1"/>
    <col min="5358" max="5358" width="9.140625" style="1"/>
    <col min="5359" max="5359" width="11.7109375" style="1" customWidth="1"/>
    <col min="5360" max="5364" width="0" style="1" hidden="1" customWidth="1"/>
    <col min="5365" max="5609" width="9.140625" style="1"/>
    <col min="5610" max="5610" width="3.85546875" style="1" customWidth="1"/>
    <col min="5611" max="5611" width="50" style="1" customWidth="1"/>
    <col min="5612" max="5612" width="6.7109375" style="1" customWidth="1"/>
    <col min="5613" max="5613" width="6" style="1" customWidth="1"/>
    <col min="5614" max="5614" width="9.140625" style="1"/>
    <col min="5615" max="5615" width="11.7109375" style="1" customWidth="1"/>
    <col min="5616" max="5620" width="0" style="1" hidden="1" customWidth="1"/>
    <col min="5621" max="5865" width="9.140625" style="1"/>
    <col min="5866" max="5866" width="3.85546875" style="1" customWidth="1"/>
    <col min="5867" max="5867" width="50" style="1" customWidth="1"/>
    <col min="5868" max="5868" width="6.7109375" style="1" customWidth="1"/>
    <col min="5869" max="5869" width="6" style="1" customWidth="1"/>
    <col min="5870" max="5870" width="9.140625" style="1"/>
    <col min="5871" max="5871" width="11.7109375" style="1" customWidth="1"/>
    <col min="5872" max="5876" width="0" style="1" hidden="1" customWidth="1"/>
    <col min="5877" max="6121" width="9.140625" style="1"/>
    <col min="6122" max="6122" width="3.85546875" style="1" customWidth="1"/>
    <col min="6123" max="6123" width="50" style="1" customWidth="1"/>
    <col min="6124" max="6124" width="6.7109375" style="1" customWidth="1"/>
    <col min="6125" max="6125" width="6" style="1" customWidth="1"/>
    <col min="6126" max="6126" width="9.140625" style="1"/>
    <col min="6127" max="6127" width="11.7109375" style="1" customWidth="1"/>
    <col min="6128" max="6132" width="0" style="1" hidden="1" customWidth="1"/>
    <col min="6133" max="6377" width="9.140625" style="1"/>
    <col min="6378" max="6378" width="3.85546875" style="1" customWidth="1"/>
    <col min="6379" max="6379" width="50" style="1" customWidth="1"/>
    <col min="6380" max="6380" width="6.7109375" style="1" customWidth="1"/>
    <col min="6381" max="6381" width="6" style="1" customWidth="1"/>
    <col min="6382" max="6382" width="9.140625" style="1"/>
    <col min="6383" max="6383" width="11.7109375" style="1" customWidth="1"/>
    <col min="6384" max="6388" width="0" style="1" hidden="1" customWidth="1"/>
    <col min="6389" max="6633" width="9.140625" style="1"/>
    <col min="6634" max="6634" width="3.85546875" style="1" customWidth="1"/>
    <col min="6635" max="6635" width="50" style="1" customWidth="1"/>
    <col min="6636" max="6636" width="6.7109375" style="1" customWidth="1"/>
    <col min="6637" max="6637" width="6" style="1" customWidth="1"/>
    <col min="6638" max="6638" width="9.140625" style="1"/>
    <col min="6639" max="6639" width="11.7109375" style="1" customWidth="1"/>
    <col min="6640" max="6644" width="0" style="1" hidden="1" customWidth="1"/>
    <col min="6645" max="6889" width="9.140625" style="1"/>
    <col min="6890" max="6890" width="3.85546875" style="1" customWidth="1"/>
    <col min="6891" max="6891" width="50" style="1" customWidth="1"/>
    <col min="6892" max="6892" width="6.7109375" style="1" customWidth="1"/>
    <col min="6893" max="6893" width="6" style="1" customWidth="1"/>
    <col min="6894" max="6894" width="9.140625" style="1"/>
    <col min="6895" max="6895" width="11.7109375" style="1" customWidth="1"/>
    <col min="6896" max="6900" width="0" style="1" hidden="1" customWidth="1"/>
    <col min="6901" max="7145" width="9.140625" style="1"/>
    <col min="7146" max="7146" width="3.85546875" style="1" customWidth="1"/>
    <col min="7147" max="7147" width="50" style="1" customWidth="1"/>
    <col min="7148" max="7148" width="6.7109375" style="1" customWidth="1"/>
    <col min="7149" max="7149" width="6" style="1" customWidth="1"/>
    <col min="7150" max="7150" width="9.140625" style="1"/>
    <col min="7151" max="7151" width="11.7109375" style="1" customWidth="1"/>
    <col min="7152" max="7156" width="0" style="1" hidden="1" customWidth="1"/>
    <col min="7157" max="7401" width="9.140625" style="1"/>
    <col min="7402" max="7402" width="3.85546875" style="1" customWidth="1"/>
    <col min="7403" max="7403" width="50" style="1" customWidth="1"/>
    <col min="7404" max="7404" width="6.7109375" style="1" customWidth="1"/>
    <col min="7405" max="7405" width="6" style="1" customWidth="1"/>
    <col min="7406" max="7406" width="9.140625" style="1"/>
    <col min="7407" max="7407" width="11.7109375" style="1" customWidth="1"/>
    <col min="7408" max="7412" width="0" style="1" hidden="1" customWidth="1"/>
    <col min="7413" max="7657" width="9.140625" style="1"/>
    <col min="7658" max="7658" width="3.85546875" style="1" customWidth="1"/>
    <col min="7659" max="7659" width="50" style="1" customWidth="1"/>
    <col min="7660" max="7660" width="6.7109375" style="1" customWidth="1"/>
    <col min="7661" max="7661" width="6" style="1" customWidth="1"/>
    <col min="7662" max="7662" width="9.140625" style="1"/>
    <col min="7663" max="7663" width="11.7109375" style="1" customWidth="1"/>
    <col min="7664" max="7668" width="0" style="1" hidden="1" customWidth="1"/>
    <col min="7669" max="7913" width="9.140625" style="1"/>
    <col min="7914" max="7914" width="3.85546875" style="1" customWidth="1"/>
    <col min="7915" max="7915" width="50" style="1" customWidth="1"/>
    <col min="7916" max="7916" width="6.7109375" style="1" customWidth="1"/>
    <col min="7917" max="7917" width="6" style="1" customWidth="1"/>
    <col min="7918" max="7918" width="9.140625" style="1"/>
    <col min="7919" max="7919" width="11.7109375" style="1" customWidth="1"/>
    <col min="7920" max="7924" width="0" style="1" hidden="1" customWidth="1"/>
    <col min="7925" max="8169" width="9.140625" style="1"/>
    <col min="8170" max="8170" width="3.85546875" style="1" customWidth="1"/>
    <col min="8171" max="8171" width="50" style="1" customWidth="1"/>
    <col min="8172" max="8172" width="6.7109375" style="1" customWidth="1"/>
    <col min="8173" max="8173" width="6" style="1" customWidth="1"/>
    <col min="8174" max="8174" width="9.140625" style="1"/>
    <col min="8175" max="8175" width="11.7109375" style="1" customWidth="1"/>
    <col min="8176" max="8180" width="0" style="1" hidden="1" customWidth="1"/>
    <col min="8181" max="8425" width="9.140625" style="1"/>
    <col min="8426" max="8426" width="3.85546875" style="1" customWidth="1"/>
    <col min="8427" max="8427" width="50" style="1" customWidth="1"/>
    <col min="8428" max="8428" width="6.7109375" style="1" customWidth="1"/>
    <col min="8429" max="8429" width="6" style="1" customWidth="1"/>
    <col min="8430" max="8430" width="9.140625" style="1"/>
    <col min="8431" max="8431" width="11.7109375" style="1" customWidth="1"/>
    <col min="8432" max="8436" width="0" style="1" hidden="1" customWidth="1"/>
    <col min="8437" max="8681" width="9.140625" style="1"/>
    <col min="8682" max="8682" width="3.85546875" style="1" customWidth="1"/>
    <col min="8683" max="8683" width="50" style="1" customWidth="1"/>
    <col min="8684" max="8684" width="6.7109375" style="1" customWidth="1"/>
    <col min="8685" max="8685" width="6" style="1" customWidth="1"/>
    <col min="8686" max="8686" width="9.140625" style="1"/>
    <col min="8687" max="8687" width="11.7109375" style="1" customWidth="1"/>
    <col min="8688" max="8692" width="0" style="1" hidden="1" customWidth="1"/>
    <col min="8693" max="8937" width="9.140625" style="1"/>
    <col min="8938" max="8938" width="3.85546875" style="1" customWidth="1"/>
    <col min="8939" max="8939" width="50" style="1" customWidth="1"/>
    <col min="8940" max="8940" width="6.7109375" style="1" customWidth="1"/>
    <col min="8941" max="8941" width="6" style="1" customWidth="1"/>
    <col min="8942" max="8942" width="9.140625" style="1"/>
    <col min="8943" max="8943" width="11.7109375" style="1" customWidth="1"/>
    <col min="8944" max="8948" width="0" style="1" hidden="1" customWidth="1"/>
    <col min="8949" max="9193" width="9.140625" style="1"/>
    <col min="9194" max="9194" width="3.85546875" style="1" customWidth="1"/>
    <col min="9195" max="9195" width="50" style="1" customWidth="1"/>
    <col min="9196" max="9196" width="6.7109375" style="1" customWidth="1"/>
    <col min="9197" max="9197" width="6" style="1" customWidth="1"/>
    <col min="9198" max="9198" width="9.140625" style="1"/>
    <col min="9199" max="9199" width="11.7109375" style="1" customWidth="1"/>
    <col min="9200" max="9204" width="0" style="1" hidden="1" customWidth="1"/>
    <col min="9205" max="9449" width="9.140625" style="1"/>
    <col min="9450" max="9450" width="3.85546875" style="1" customWidth="1"/>
    <col min="9451" max="9451" width="50" style="1" customWidth="1"/>
    <col min="9452" max="9452" width="6.7109375" style="1" customWidth="1"/>
    <col min="9453" max="9453" width="6" style="1" customWidth="1"/>
    <col min="9454" max="9454" width="9.140625" style="1"/>
    <col min="9455" max="9455" width="11.7109375" style="1" customWidth="1"/>
    <col min="9456" max="9460" width="0" style="1" hidden="1" customWidth="1"/>
    <col min="9461" max="9705" width="9.140625" style="1"/>
    <col min="9706" max="9706" width="3.85546875" style="1" customWidth="1"/>
    <col min="9707" max="9707" width="50" style="1" customWidth="1"/>
    <col min="9708" max="9708" width="6.7109375" style="1" customWidth="1"/>
    <col min="9709" max="9709" width="6" style="1" customWidth="1"/>
    <col min="9710" max="9710" width="9.140625" style="1"/>
    <col min="9711" max="9711" width="11.7109375" style="1" customWidth="1"/>
    <col min="9712" max="9716" width="0" style="1" hidden="1" customWidth="1"/>
    <col min="9717" max="9961" width="9.140625" style="1"/>
    <col min="9962" max="9962" width="3.85546875" style="1" customWidth="1"/>
    <col min="9963" max="9963" width="50" style="1" customWidth="1"/>
    <col min="9964" max="9964" width="6.7109375" style="1" customWidth="1"/>
    <col min="9965" max="9965" width="6" style="1" customWidth="1"/>
    <col min="9966" max="9966" width="9.140625" style="1"/>
    <col min="9967" max="9967" width="11.7109375" style="1" customWidth="1"/>
    <col min="9968" max="9972" width="0" style="1" hidden="1" customWidth="1"/>
    <col min="9973" max="10217" width="9.140625" style="1"/>
    <col min="10218" max="10218" width="3.85546875" style="1" customWidth="1"/>
    <col min="10219" max="10219" width="50" style="1" customWidth="1"/>
    <col min="10220" max="10220" width="6.7109375" style="1" customWidth="1"/>
    <col min="10221" max="10221" width="6" style="1" customWidth="1"/>
    <col min="10222" max="10222" width="9.140625" style="1"/>
    <col min="10223" max="10223" width="11.7109375" style="1" customWidth="1"/>
    <col min="10224" max="10228" width="0" style="1" hidden="1" customWidth="1"/>
    <col min="10229" max="10473" width="9.140625" style="1"/>
    <col min="10474" max="10474" width="3.85546875" style="1" customWidth="1"/>
    <col min="10475" max="10475" width="50" style="1" customWidth="1"/>
    <col min="10476" max="10476" width="6.7109375" style="1" customWidth="1"/>
    <col min="10477" max="10477" width="6" style="1" customWidth="1"/>
    <col min="10478" max="10478" width="9.140625" style="1"/>
    <col min="10479" max="10479" width="11.7109375" style="1" customWidth="1"/>
    <col min="10480" max="10484" width="0" style="1" hidden="1" customWidth="1"/>
    <col min="10485" max="10729" width="9.140625" style="1"/>
    <col min="10730" max="10730" width="3.85546875" style="1" customWidth="1"/>
    <col min="10731" max="10731" width="50" style="1" customWidth="1"/>
    <col min="10732" max="10732" width="6.7109375" style="1" customWidth="1"/>
    <col min="10733" max="10733" width="6" style="1" customWidth="1"/>
    <col min="10734" max="10734" width="9.140625" style="1"/>
    <col min="10735" max="10735" width="11.7109375" style="1" customWidth="1"/>
    <col min="10736" max="10740" width="0" style="1" hidden="1" customWidth="1"/>
    <col min="10741" max="10985" width="9.140625" style="1"/>
    <col min="10986" max="10986" width="3.85546875" style="1" customWidth="1"/>
    <col min="10987" max="10987" width="50" style="1" customWidth="1"/>
    <col min="10988" max="10988" width="6.7109375" style="1" customWidth="1"/>
    <col min="10989" max="10989" width="6" style="1" customWidth="1"/>
    <col min="10990" max="10990" width="9.140625" style="1"/>
    <col min="10991" max="10991" width="11.7109375" style="1" customWidth="1"/>
    <col min="10992" max="10996" width="0" style="1" hidden="1" customWidth="1"/>
    <col min="10997" max="11241" width="9.140625" style="1"/>
    <col min="11242" max="11242" width="3.85546875" style="1" customWidth="1"/>
    <col min="11243" max="11243" width="50" style="1" customWidth="1"/>
    <col min="11244" max="11244" width="6.7109375" style="1" customWidth="1"/>
    <col min="11245" max="11245" width="6" style="1" customWidth="1"/>
    <col min="11246" max="11246" width="9.140625" style="1"/>
    <col min="11247" max="11247" width="11.7109375" style="1" customWidth="1"/>
    <col min="11248" max="11252" width="0" style="1" hidden="1" customWidth="1"/>
    <col min="11253" max="11497" width="9.140625" style="1"/>
    <col min="11498" max="11498" width="3.85546875" style="1" customWidth="1"/>
    <col min="11499" max="11499" width="50" style="1" customWidth="1"/>
    <col min="11500" max="11500" width="6.7109375" style="1" customWidth="1"/>
    <col min="11501" max="11501" width="6" style="1" customWidth="1"/>
    <col min="11502" max="11502" width="9.140625" style="1"/>
    <col min="11503" max="11503" width="11.7109375" style="1" customWidth="1"/>
    <col min="11504" max="11508" width="0" style="1" hidden="1" customWidth="1"/>
    <col min="11509" max="11753" width="9.140625" style="1"/>
    <col min="11754" max="11754" width="3.85546875" style="1" customWidth="1"/>
    <col min="11755" max="11755" width="50" style="1" customWidth="1"/>
    <col min="11756" max="11756" width="6.7109375" style="1" customWidth="1"/>
    <col min="11757" max="11757" width="6" style="1" customWidth="1"/>
    <col min="11758" max="11758" width="9.140625" style="1"/>
    <col min="11759" max="11759" width="11.7109375" style="1" customWidth="1"/>
    <col min="11760" max="11764" width="0" style="1" hidden="1" customWidth="1"/>
    <col min="11765" max="12009" width="9.140625" style="1"/>
    <col min="12010" max="12010" width="3.85546875" style="1" customWidth="1"/>
    <col min="12011" max="12011" width="50" style="1" customWidth="1"/>
    <col min="12012" max="12012" width="6.7109375" style="1" customWidth="1"/>
    <col min="12013" max="12013" width="6" style="1" customWidth="1"/>
    <col min="12014" max="12014" width="9.140625" style="1"/>
    <col min="12015" max="12015" width="11.7109375" style="1" customWidth="1"/>
    <col min="12016" max="12020" width="0" style="1" hidden="1" customWidth="1"/>
    <col min="12021" max="12265" width="9.140625" style="1"/>
    <col min="12266" max="12266" width="3.85546875" style="1" customWidth="1"/>
    <col min="12267" max="12267" width="50" style="1" customWidth="1"/>
    <col min="12268" max="12268" width="6.7109375" style="1" customWidth="1"/>
    <col min="12269" max="12269" width="6" style="1" customWidth="1"/>
    <col min="12270" max="12270" width="9.140625" style="1"/>
    <col min="12271" max="12271" width="11.7109375" style="1" customWidth="1"/>
    <col min="12272" max="12276" width="0" style="1" hidden="1" customWidth="1"/>
    <col min="12277" max="12521" width="9.140625" style="1"/>
    <col min="12522" max="12522" width="3.85546875" style="1" customWidth="1"/>
    <col min="12523" max="12523" width="50" style="1" customWidth="1"/>
    <col min="12524" max="12524" width="6.7109375" style="1" customWidth="1"/>
    <col min="12525" max="12525" width="6" style="1" customWidth="1"/>
    <col min="12526" max="12526" width="9.140625" style="1"/>
    <col min="12527" max="12527" width="11.7109375" style="1" customWidth="1"/>
    <col min="12528" max="12532" width="0" style="1" hidden="1" customWidth="1"/>
    <col min="12533" max="12777" width="9.140625" style="1"/>
    <col min="12778" max="12778" width="3.85546875" style="1" customWidth="1"/>
    <col min="12779" max="12779" width="50" style="1" customWidth="1"/>
    <col min="12780" max="12780" width="6.7109375" style="1" customWidth="1"/>
    <col min="12781" max="12781" width="6" style="1" customWidth="1"/>
    <col min="12782" max="12782" width="9.140625" style="1"/>
    <col min="12783" max="12783" width="11.7109375" style="1" customWidth="1"/>
    <col min="12784" max="12788" width="0" style="1" hidden="1" customWidth="1"/>
    <col min="12789" max="13033" width="9.140625" style="1"/>
    <col min="13034" max="13034" width="3.85546875" style="1" customWidth="1"/>
    <col min="13035" max="13035" width="50" style="1" customWidth="1"/>
    <col min="13036" max="13036" width="6.7109375" style="1" customWidth="1"/>
    <col min="13037" max="13037" width="6" style="1" customWidth="1"/>
    <col min="13038" max="13038" width="9.140625" style="1"/>
    <col min="13039" max="13039" width="11.7109375" style="1" customWidth="1"/>
    <col min="13040" max="13044" width="0" style="1" hidden="1" customWidth="1"/>
    <col min="13045" max="13289" width="9.140625" style="1"/>
    <col min="13290" max="13290" width="3.85546875" style="1" customWidth="1"/>
    <col min="13291" max="13291" width="50" style="1" customWidth="1"/>
    <col min="13292" max="13292" width="6.7109375" style="1" customWidth="1"/>
    <col min="13293" max="13293" width="6" style="1" customWidth="1"/>
    <col min="13294" max="13294" width="9.140625" style="1"/>
    <col min="13295" max="13295" width="11.7109375" style="1" customWidth="1"/>
    <col min="13296" max="13300" width="0" style="1" hidden="1" customWidth="1"/>
    <col min="13301" max="13545" width="9.140625" style="1"/>
    <col min="13546" max="13546" width="3.85546875" style="1" customWidth="1"/>
    <col min="13547" max="13547" width="50" style="1" customWidth="1"/>
    <col min="13548" max="13548" width="6.7109375" style="1" customWidth="1"/>
    <col min="13549" max="13549" width="6" style="1" customWidth="1"/>
    <col min="13550" max="13550" width="9.140625" style="1"/>
    <col min="13551" max="13551" width="11.7109375" style="1" customWidth="1"/>
    <col min="13552" max="13556" width="0" style="1" hidden="1" customWidth="1"/>
    <col min="13557" max="13801" width="9.140625" style="1"/>
    <col min="13802" max="13802" width="3.85546875" style="1" customWidth="1"/>
    <col min="13803" max="13803" width="50" style="1" customWidth="1"/>
    <col min="13804" max="13804" width="6.7109375" style="1" customWidth="1"/>
    <col min="13805" max="13805" width="6" style="1" customWidth="1"/>
    <col min="13806" max="13806" width="9.140625" style="1"/>
    <col min="13807" max="13807" width="11.7109375" style="1" customWidth="1"/>
    <col min="13808" max="13812" width="0" style="1" hidden="1" customWidth="1"/>
    <col min="13813" max="14057" width="9.140625" style="1"/>
    <col min="14058" max="14058" width="3.85546875" style="1" customWidth="1"/>
    <col min="14059" max="14059" width="50" style="1" customWidth="1"/>
    <col min="14060" max="14060" width="6.7109375" style="1" customWidth="1"/>
    <col min="14061" max="14061" width="6" style="1" customWidth="1"/>
    <col min="14062" max="14062" width="9.140625" style="1"/>
    <col min="14063" max="14063" width="11.7109375" style="1" customWidth="1"/>
    <col min="14064" max="14068" width="0" style="1" hidden="1" customWidth="1"/>
    <col min="14069" max="14313" width="9.140625" style="1"/>
    <col min="14314" max="14314" width="3.85546875" style="1" customWidth="1"/>
    <col min="14315" max="14315" width="50" style="1" customWidth="1"/>
    <col min="14316" max="14316" width="6.7109375" style="1" customWidth="1"/>
    <col min="14317" max="14317" width="6" style="1" customWidth="1"/>
    <col min="14318" max="14318" width="9.140625" style="1"/>
    <col min="14319" max="14319" width="11.7109375" style="1" customWidth="1"/>
    <col min="14320" max="14324" width="0" style="1" hidden="1" customWidth="1"/>
    <col min="14325" max="14569" width="9.140625" style="1"/>
    <col min="14570" max="14570" width="3.85546875" style="1" customWidth="1"/>
    <col min="14571" max="14571" width="50" style="1" customWidth="1"/>
    <col min="14572" max="14572" width="6.7109375" style="1" customWidth="1"/>
    <col min="14573" max="14573" width="6" style="1" customWidth="1"/>
    <col min="14574" max="14574" width="9.140625" style="1"/>
    <col min="14575" max="14575" width="11.7109375" style="1" customWidth="1"/>
    <col min="14576" max="14580" width="0" style="1" hidden="1" customWidth="1"/>
    <col min="14581" max="14825" width="9.140625" style="1"/>
    <col min="14826" max="14826" width="3.85546875" style="1" customWidth="1"/>
    <col min="14827" max="14827" width="50" style="1" customWidth="1"/>
    <col min="14828" max="14828" width="6.7109375" style="1" customWidth="1"/>
    <col min="14829" max="14829" width="6" style="1" customWidth="1"/>
    <col min="14830" max="14830" width="9.140625" style="1"/>
    <col min="14831" max="14831" width="11.7109375" style="1" customWidth="1"/>
    <col min="14832" max="14836" width="0" style="1" hidden="1" customWidth="1"/>
    <col min="14837" max="15081" width="9.140625" style="1"/>
    <col min="15082" max="15082" width="3.85546875" style="1" customWidth="1"/>
    <col min="15083" max="15083" width="50" style="1" customWidth="1"/>
    <col min="15084" max="15084" width="6.7109375" style="1" customWidth="1"/>
    <col min="15085" max="15085" width="6" style="1" customWidth="1"/>
    <col min="15086" max="15086" width="9.140625" style="1"/>
    <col min="15087" max="15087" width="11.7109375" style="1" customWidth="1"/>
    <col min="15088" max="15092" width="0" style="1" hidden="1" customWidth="1"/>
    <col min="15093" max="15337" width="9.140625" style="1"/>
    <col min="15338" max="15338" width="3.85546875" style="1" customWidth="1"/>
    <col min="15339" max="15339" width="50" style="1" customWidth="1"/>
    <col min="15340" max="15340" width="6.7109375" style="1" customWidth="1"/>
    <col min="15341" max="15341" width="6" style="1" customWidth="1"/>
    <col min="15342" max="15342" width="9.140625" style="1"/>
    <col min="15343" max="15343" width="11.7109375" style="1" customWidth="1"/>
    <col min="15344" max="15348" width="0" style="1" hidden="1" customWidth="1"/>
    <col min="15349" max="15593" width="9.140625" style="1"/>
    <col min="15594" max="15594" width="3.85546875" style="1" customWidth="1"/>
    <col min="15595" max="15595" width="50" style="1" customWidth="1"/>
    <col min="15596" max="15596" width="6.7109375" style="1" customWidth="1"/>
    <col min="15597" max="15597" width="6" style="1" customWidth="1"/>
    <col min="15598" max="15598" width="9.140625" style="1"/>
    <col min="15599" max="15599" width="11.7109375" style="1" customWidth="1"/>
    <col min="15600" max="15604" width="0" style="1" hidden="1" customWidth="1"/>
    <col min="15605" max="15849" width="9.140625" style="1"/>
    <col min="15850" max="15850" width="3.85546875" style="1" customWidth="1"/>
    <col min="15851" max="15851" width="50" style="1" customWidth="1"/>
    <col min="15852" max="15852" width="6.7109375" style="1" customWidth="1"/>
    <col min="15853" max="15853" width="6" style="1" customWidth="1"/>
    <col min="15854" max="15854" width="9.140625" style="1"/>
    <col min="15855" max="15855" width="11.7109375" style="1" customWidth="1"/>
    <col min="15856" max="15860" width="0" style="1" hidden="1" customWidth="1"/>
    <col min="15861" max="16105" width="9.140625" style="1"/>
    <col min="16106" max="16106" width="3.85546875" style="1" customWidth="1"/>
    <col min="16107" max="16107" width="50" style="1" customWidth="1"/>
    <col min="16108" max="16108" width="6.7109375" style="1" customWidth="1"/>
    <col min="16109" max="16109" width="6" style="1" customWidth="1"/>
    <col min="16110" max="16110" width="9.140625" style="1"/>
    <col min="16111" max="16111" width="11.7109375" style="1" customWidth="1"/>
    <col min="16112" max="16116" width="0" style="1" hidden="1" customWidth="1"/>
    <col min="16117" max="16359" width="9.140625" style="1"/>
    <col min="16360" max="16360" width="9.140625" style="1" customWidth="1"/>
    <col min="16361" max="16384" width="9.140625" style="1"/>
  </cols>
  <sheetData>
    <row r="1" spans="2:7">
      <c r="B1" s="91" t="s">
        <v>182</v>
      </c>
      <c r="C1" s="91"/>
      <c r="D1" s="91"/>
      <c r="E1" s="91"/>
      <c r="F1" s="91"/>
      <c r="G1" s="91"/>
    </row>
    <row r="3" spans="2:7" ht="20.100000000000001" customHeight="1">
      <c r="B3" s="89" t="s">
        <v>40</v>
      </c>
      <c r="C3" s="89"/>
      <c r="D3" s="89"/>
      <c r="E3" s="89"/>
      <c r="F3" s="89" t="s">
        <v>68</v>
      </c>
      <c r="G3" s="89"/>
    </row>
    <row r="4" spans="2:7" ht="18" customHeight="1">
      <c r="B4" s="52" t="s">
        <v>8</v>
      </c>
      <c r="C4" s="52" t="s">
        <v>9</v>
      </c>
      <c r="D4" s="52" t="s">
        <v>72</v>
      </c>
      <c r="E4" s="52" t="s">
        <v>10</v>
      </c>
      <c r="F4" s="62" t="s">
        <v>11</v>
      </c>
      <c r="G4" s="62" t="s">
        <v>0</v>
      </c>
    </row>
    <row r="5" spans="2:7" ht="20.100000000000001" customHeight="1">
      <c r="B5" s="59">
        <v>1</v>
      </c>
      <c r="C5" s="60" t="s">
        <v>59</v>
      </c>
      <c r="D5" s="43">
        <v>10</v>
      </c>
      <c r="E5" s="22" t="s">
        <v>1</v>
      </c>
      <c r="F5" s="34"/>
      <c r="G5" s="48">
        <f t="shared" ref="G5:G10" si="0">ROUND((D5*F5),2)</f>
        <v>0</v>
      </c>
    </row>
    <row r="6" spans="2:7" ht="20.100000000000001" customHeight="1">
      <c r="B6" s="59">
        <v>2</v>
      </c>
      <c r="C6" s="60" t="s">
        <v>60</v>
      </c>
      <c r="D6" s="43">
        <v>100</v>
      </c>
      <c r="E6" s="22" t="s">
        <v>1</v>
      </c>
      <c r="F6" s="34"/>
      <c r="G6" s="48">
        <f t="shared" si="0"/>
        <v>0</v>
      </c>
    </row>
    <row r="7" spans="2:7" ht="20.100000000000001" customHeight="1">
      <c r="B7" s="59">
        <v>3</v>
      </c>
      <c r="C7" s="60" t="s">
        <v>61</v>
      </c>
      <c r="D7" s="43">
        <v>5</v>
      </c>
      <c r="E7" s="22" t="s">
        <v>1</v>
      </c>
      <c r="F7" s="34"/>
      <c r="G7" s="48">
        <f t="shared" si="0"/>
        <v>0</v>
      </c>
    </row>
    <row r="8" spans="2:7" ht="20.100000000000001" customHeight="1">
      <c r="B8" s="59">
        <v>4</v>
      </c>
      <c r="C8" s="60" t="s">
        <v>41</v>
      </c>
      <c r="D8" s="39">
        <v>24</v>
      </c>
      <c r="E8" s="19" t="s">
        <v>1</v>
      </c>
      <c r="F8" s="34"/>
      <c r="G8" s="48">
        <f t="shared" si="0"/>
        <v>0</v>
      </c>
    </row>
    <row r="9" spans="2:7" ht="20.100000000000001" customHeight="1">
      <c r="B9" s="59">
        <v>5</v>
      </c>
      <c r="C9" s="60" t="s">
        <v>58</v>
      </c>
      <c r="D9" s="41">
        <v>6</v>
      </c>
      <c r="E9" s="22" t="s">
        <v>1</v>
      </c>
      <c r="F9" s="34"/>
      <c r="G9" s="48">
        <f t="shared" si="0"/>
        <v>0</v>
      </c>
    </row>
    <row r="10" spans="2:7" ht="20.100000000000001" customHeight="1">
      <c r="B10" s="59">
        <v>6</v>
      </c>
      <c r="C10" s="60" t="s">
        <v>62</v>
      </c>
      <c r="D10" s="43">
        <v>100</v>
      </c>
      <c r="E10" s="22" t="s">
        <v>15</v>
      </c>
      <c r="F10" s="34"/>
      <c r="G10" s="48">
        <f t="shared" si="0"/>
        <v>0</v>
      </c>
    </row>
    <row r="11" spans="2:7" ht="20.100000000000001" customHeight="1">
      <c r="B11" s="59">
        <v>7</v>
      </c>
      <c r="C11" s="60" t="s">
        <v>134</v>
      </c>
      <c r="D11" s="40">
        <v>60</v>
      </c>
      <c r="E11" s="20" t="s">
        <v>1</v>
      </c>
      <c r="F11" s="34"/>
      <c r="G11" s="48">
        <f t="shared" ref="G11:G30" si="1">ROUND((D11*F11),2)</f>
        <v>0</v>
      </c>
    </row>
    <row r="12" spans="2:7" ht="20.100000000000001" customHeight="1">
      <c r="B12" s="59">
        <v>8</v>
      </c>
      <c r="C12" s="60" t="s">
        <v>133</v>
      </c>
      <c r="D12" s="40">
        <v>20</v>
      </c>
      <c r="E12" s="20" t="s">
        <v>1</v>
      </c>
      <c r="F12" s="34"/>
      <c r="G12" s="48">
        <f t="shared" si="1"/>
        <v>0</v>
      </c>
    </row>
    <row r="13" spans="2:7" ht="20.100000000000001" customHeight="1">
      <c r="B13" s="59">
        <v>9</v>
      </c>
      <c r="C13" s="60" t="s">
        <v>42</v>
      </c>
      <c r="D13" s="40">
        <v>2</v>
      </c>
      <c r="E13" s="20" t="s">
        <v>1</v>
      </c>
      <c r="F13" s="34"/>
      <c r="G13" s="48">
        <f t="shared" ref="G13" si="2">ROUND((D13*F13),2)</f>
        <v>0</v>
      </c>
    </row>
    <row r="14" spans="2:7" ht="20.100000000000001" customHeight="1">
      <c r="B14" s="59">
        <v>10</v>
      </c>
      <c r="C14" s="60" t="s">
        <v>43</v>
      </c>
      <c r="D14" s="41">
        <v>10</v>
      </c>
      <c r="E14" s="21" t="s">
        <v>14</v>
      </c>
      <c r="F14" s="34"/>
      <c r="G14" s="48">
        <f t="shared" si="1"/>
        <v>0</v>
      </c>
    </row>
    <row r="15" spans="2:7" ht="20.100000000000001" customHeight="1">
      <c r="B15" s="59">
        <v>11</v>
      </c>
      <c r="C15" s="60" t="s">
        <v>44</v>
      </c>
      <c r="D15" s="41">
        <v>30</v>
      </c>
      <c r="E15" s="21" t="s">
        <v>14</v>
      </c>
      <c r="F15" s="34"/>
      <c r="G15" s="48">
        <f t="shared" si="1"/>
        <v>0</v>
      </c>
    </row>
    <row r="16" spans="2:7" ht="20.100000000000001" customHeight="1">
      <c r="B16" s="59">
        <v>12</v>
      </c>
      <c r="C16" s="60" t="s">
        <v>45</v>
      </c>
      <c r="D16" s="41">
        <v>30</v>
      </c>
      <c r="E16" s="21" t="s">
        <v>14</v>
      </c>
      <c r="F16" s="34"/>
      <c r="G16" s="48">
        <f t="shared" si="1"/>
        <v>0</v>
      </c>
    </row>
    <row r="17" spans="2:7" ht="20.100000000000001" customHeight="1">
      <c r="B17" s="59">
        <v>13</v>
      </c>
      <c r="C17" s="60" t="s">
        <v>137</v>
      </c>
      <c r="D17" s="41">
        <v>20</v>
      </c>
      <c r="E17" s="21" t="s">
        <v>14</v>
      </c>
      <c r="F17" s="34"/>
      <c r="G17" s="48">
        <f t="shared" si="1"/>
        <v>0</v>
      </c>
    </row>
    <row r="18" spans="2:7" ht="20.100000000000001" customHeight="1">
      <c r="B18" s="59">
        <v>14</v>
      </c>
      <c r="C18" s="60" t="s">
        <v>135</v>
      </c>
      <c r="D18" s="40">
        <v>2</v>
      </c>
      <c r="E18" s="20" t="s">
        <v>1</v>
      </c>
      <c r="F18" s="34"/>
      <c r="G18" s="48">
        <f t="shared" ref="G18:G28" si="3">ROUND((D18*F18),2)</f>
        <v>0</v>
      </c>
    </row>
    <row r="19" spans="2:7" ht="20.100000000000001" customHeight="1">
      <c r="B19" s="59">
        <v>15</v>
      </c>
      <c r="C19" s="60" t="s">
        <v>50</v>
      </c>
      <c r="D19" s="42">
        <v>50</v>
      </c>
      <c r="E19" s="21" t="s">
        <v>14</v>
      </c>
      <c r="F19" s="34"/>
      <c r="G19" s="48">
        <f t="shared" si="3"/>
        <v>0</v>
      </c>
    </row>
    <row r="20" spans="2:7" ht="20.100000000000001" customHeight="1">
      <c r="B20" s="59">
        <v>16</v>
      </c>
      <c r="C20" s="60" t="s">
        <v>51</v>
      </c>
      <c r="D20" s="43">
        <v>20</v>
      </c>
      <c r="E20" s="21" t="s">
        <v>1</v>
      </c>
      <c r="F20" s="34"/>
      <c r="G20" s="48">
        <f t="shared" si="3"/>
        <v>0</v>
      </c>
    </row>
    <row r="21" spans="2:7" ht="20.100000000000001" customHeight="1">
      <c r="B21" s="59">
        <v>17</v>
      </c>
      <c r="C21" s="60" t="s">
        <v>52</v>
      </c>
      <c r="D21" s="46">
        <v>50</v>
      </c>
      <c r="E21" s="22" t="s">
        <v>1</v>
      </c>
      <c r="F21" s="34"/>
      <c r="G21" s="48">
        <f t="shared" si="3"/>
        <v>0</v>
      </c>
    </row>
    <row r="22" spans="2:7" ht="20.100000000000001" customHeight="1">
      <c r="B22" s="59">
        <v>18</v>
      </c>
      <c r="C22" s="60" t="s">
        <v>138</v>
      </c>
      <c r="D22" s="46">
        <v>50</v>
      </c>
      <c r="E22" s="22" t="s">
        <v>1</v>
      </c>
      <c r="F22" s="34"/>
      <c r="G22" s="48">
        <f t="shared" si="3"/>
        <v>0</v>
      </c>
    </row>
    <row r="23" spans="2:7" ht="20.100000000000001" customHeight="1">
      <c r="B23" s="59">
        <v>19</v>
      </c>
      <c r="C23" s="60" t="s">
        <v>55</v>
      </c>
      <c r="D23" s="41">
        <v>200</v>
      </c>
      <c r="E23" s="20" t="s">
        <v>1</v>
      </c>
      <c r="F23" s="34"/>
      <c r="G23" s="48">
        <f t="shared" si="3"/>
        <v>0</v>
      </c>
    </row>
    <row r="24" spans="2:7" ht="20.100000000000001" customHeight="1">
      <c r="B24" s="59">
        <v>20</v>
      </c>
      <c r="C24" s="60" t="s">
        <v>56</v>
      </c>
      <c r="D24" s="41">
        <v>200</v>
      </c>
      <c r="E24" s="20" t="s">
        <v>1</v>
      </c>
      <c r="F24" s="34"/>
      <c r="G24" s="48">
        <f t="shared" si="3"/>
        <v>0</v>
      </c>
    </row>
    <row r="25" spans="2:7" ht="20.100000000000001" customHeight="1">
      <c r="B25" s="59">
        <v>21</v>
      </c>
      <c r="C25" s="60" t="s">
        <v>46</v>
      </c>
      <c r="D25" s="41">
        <v>20</v>
      </c>
      <c r="E25" s="21" t="s">
        <v>14</v>
      </c>
      <c r="F25" s="34"/>
      <c r="G25" s="48">
        <f t="shared" si="3"/>
        <v>0</v>
      </c>
    </row>
    <row r="26" spans="2:7" ht="20.100000000000001" customHeight="1">
      <c r="B26" s="59">
        <v>22</v>
      </c>
      <c r="C26" s="60" t="s">
        <v>179</v>
      </c>
      <c r="D26" s="41">
        <v>24</v>
      </c>
      <c r="E26" s="22" t="s">
        <v>1</v>
      </c>
      <c r="F26" s="34"/>
      <c r="G26" s="48">
        <f t="shared" si="3"/>
        <v>0</v>
      </c>
    </row>
    <row r="27" spans="2:7" ht="20.100000000000001" customHeight="1">
      <c r="B27" s="59">
        <v>23</v>
      </c>
      <c r="C27" s="60" t="s">
        <v>53</v>
      </c>
      <c r="D27" s="41">
        <v>10</v>
      </c>
      <c r="E27" s="22" t="s">
        <v>54</v>
      </c>
      <c r="F27" s="34"/>
      <c r="G27" s="48">
        <f t="shared" si="3"/>
        <v>0</v>
      </c>
    </row>
    <row r="28" spans="2:7" ht="20.100000000000001" customHeight="1">
      <c r="B28" s="59">
        <v>24</v>
      </c>
      <c r="C28" s="60" t="s">
        <v>57</v>
      </c>
      <c r="D28" s="41">
        <v>20</v>
      </c>
      <c r="E28" s="20" t="s">
        <v>1</v>
      </c>
      <c r="F28" s="34"/>
      <c r="G28" s="48">
        <f t="shared" si="3"/>
        <v>0</v>
      </c>
    </row>
    <row r="29" spans="2:7" ht="20.100000000000001" customHeight="1">
      <c r="B29" s="59">
        <v>25</v>
      </c>
      <c r="C29" s="60" t="s">
        <v>47</v>
      </c>
      <c r="D29" s="41">
        <v>18</v>
      </c>
      <c r="E29" s="21" t="s">
        <v>48</v>
      </c>
      <c r="F29" s="34"/>
      <c r="G29" s="48">
        <f t="shared" si="1"/>
        <v>0</v>
      </c>
    </row>
    <row r="30" spans="2:7" ht="20.100000000000001" customHeight="1">
      <c r="B30" s="59">
        <v>26</v>
      </c>
      <c r="C30" s="60" t="s">
        <v>49</v>
      </c>
      <c r="D30" s="41">
        <v>36</v>
      </c>
      <c r="E30" s="21" t="s">
        <v>48</v>
      </c>
      <c r="F30" s="34"/>
      <c r="G30" s="48">
        <f t="shared" si="1"/>
        <v>0</v>
      </c>
    </row>
    <row r="31" spans="2:7" ht="20.100000000000001" customHeight="1">
      <c r="B31" s="59"/>
      <c r="C31" s="60"/>
      <c r="D31" s="41"/>
      <c r="E31" s="21"/>
      <c r="F31" s="34"/>
      <c r="G31" s="48"/>
    </row>
    <row r="32" spans="2:7" ht="20.100000000000001" customHeight="1">
      <c r="B32" s="59"/>
      <c r="C32" s="60"/>
      <c r="D32" s="41"/>
      <c r="E32" s="21"/>
      <c r="F32" s="34"/>
      <c r="G32" s="48"/>
    </row>
    <row r="33" spans="2:7" ht="20.100000000000001" customHeight="1">
      <c r="B33" s="59"/>
      <c r="C33" s="60"/>
      <c r="D33" s="41"/>
      <c r="E33" s="21"/>
      <c r="F33" s="34"/>
      <c r="G33" s="48"/>
    </row>
    <row r="34" spans="2:7" ht="20.100000000000001" customHeight="1">
      <c r="B34" s="100" t="s">
        <v>184</v>
      </c>
      <c r="C34" s="101"/>
      <c r="D34" s="101"/>
      <c r="E34" s="101"/>
      <c r="F34" s="102"/>
      <c r="G34" s="33">
        <f>SUM(G5:G32)</f>
        <v>0</v>
      </c>
    </row>
    <row r="35" spans="2:7" hidden="1"/>
  </sheetData>
  <mergeCells count="4">
    <mergeCell ref="B1:G1"/>
    <mergeCell ref="B34:F34"/>
    <mergeCell ref="B3:E3"/>
    <mergeCell ref="F3:G3"/>
  </mergeCells>
  <printOptions horizontalCentered="1"/>
  <pageMargins left="0.11811023622047245" right="0" top="1.1811023622047245" bottom="0.78740157480314965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M58"/>
  <sheetViews>
    <sheetView zoomScale="110" zoomScaleNormal="110" zoomScaleSheetLayoutView="100" workbookViewId="0">
      <selection activeCell="J56" sqref="J56"/>
    </sheetView>
  </sheetViews>
  <sheetFormatPr defaultRowHeight="14.25"/>
  <cols>
    <col min="1" max="1" width="5.7109375" style="1" customWidth="1"/>
    <col min="2" max="2" width="5.7109375" style="7" customWidth="1"/>
    <col min="3" max="3" width="60.7109375" style="1" customWidth="1"/>
    <col min="4" max="5" width="5.7109375" style="7" customWidth="1"/>
    <col min="6" max="6" width="10.7109375" style="65" customWidth="1"/>
    <col min="7" max="7" width="10.7109375" style="1" customWidth="1"/>
    <col min="8" max="229" width="9.140625" style="1"/>
    <col min="230" max="230" width="4.42578125" style="1" bestFit="1" customWidth="1"/>
    <col min="231" max="231" width="63.7109375" style="1" customWidth="1"/>
    <col min="232" max="232" width="6.85546875" style="1" customWidth="1"/>
    <col min="233" max="233" width="5" style="1" bestFit="1" customWidth="1"/>
    <col min="234" max="234" width="7.85546875" style="1" customWidth="1"/>
    <col min="235" max="235" width="8.85546875" style="1" customWidth="1"/>
    <col min="236" max="240" width="0" style="1" hidden="1" customWidth="1"/>
    <col min="241" max="485" width="9.140625" style="1"/>
    <col min="486" max="486" width="4.42578125" style="1" bestFit="1" customWidth="1"/>
    <col min="487" max="487" width="63.7109375" style="1" customWidth="1"/>
    <col min="488" max="488" width="6.85546875" style="1" customWidth="1"/>
    <col min="489" max="489" width="5" style="1" bestFit="1" customWidth="1"/>
    <col min="490" max="490" width="7.85546875" style="1" customWidth="1"/>
    <col min="491" max="491" width="8.85546875" style="1" customWidth="1"/>
    <col min="492" max="496" width="0" style="1" hidden="1" customWidth="1"/>
    <col min="497" max="741" width="9.140625" style="1"/>
    <col min="742" max="742" width="4.42578125" style="1" bestFit="1" customWidth="1"/>
    <col min="743" max="743" width="63.7109375" style="1" customWidth="1"/>
    <col min="744" max="744" width="6.85546875" style="1" customWidth="1"/>
    <col min="745" max="745" width="5" style="1" bestFit="1" customWidth="1"/>
    <col min="746" max="746" width="7.85546875" style="1" customWidth="1"/>
    <col min="747" max="747" width="8.85546875" style="1" customWidth="1"/>
    <col min="748" max="752" width="0" style="1" hidden="1" customWidth="1"/>
    <col min="753" max="997" width="9.140625" style="1"/>
    <col min="998" max="998" width="4.42578125" style="1" bestFit="1" customWidth="1"/>
    <col min="999" max="999" width="63.7109375" style="1" customWidth="1"/>
    <col min="1000" max="1000" width="6.85546875" style="1" customWidth="1"/>
    <col min="1001" max="1001" width="5" style="1" bestFit="1" customWidth="1"/>
    <col min="1002" max="1002" width="7.85546875" style="1" customWidth="1"/>
    <col min="1003" max="1003" width="8.85546875" style="1" customWidth="1"/>
    <col min="1004" max="1008" width="0" style="1" hidden="1" customWidth="1"/>
    <col min="1009" max="1253" width="9.140625" style="1"/>
    <col min="1254" max="1254" width="4.42578125" style="1" bestFit="1" customWidth="1"/>
    <col min="1255" max="1255" width="63.7109375" style="1" customWidth="1"/>
    <col min="1256" max="1256" width="6.85546875" style="1" customWidth="1"/>
    <col min="1257" max="1257" width="5" style="1" bestFit="1" customWidth="1"/>
    <col min="1258" max="1258" width="7.85546875" style="1" customWidth="1"/>
    <col min="1259" max="1259" width="8.85546875" style="1" customWidth="1"/>
    <col min="1260" max="1264" width="0" style="1" hidden="1" customWidth="1"/>
    <col min="1265" max="1509" width="9.140625" style="1"/>
    <col min="1510" max="1510" width="4.42578125" style="1" bestFit="1" customWidth="1"/>
    <col min="1511" max="1511" width="63.7109375" style="1" customWidth="1"/>
    <col min="1512" max="1512" width="6.85546875" style="1" customWidth="1"/>
    <col min="1513" max="1513" width="5" style="1" bestFit="1" customWidth="1"/>
    <col min="1514" max="1514" width="7.85546875" style="1" customWidth="1"/>
    <col min="1515" max="1515" width="8.85546875" style="1" customWidth="1"/>
    <col min="1516" max="1520" width="0" style="1" hidden="1" customWidth="1"/>
    <col min="1521" max="1765" width="9.140625" style="1"/>
    <col min="1766" max="1766" width="4.42578125" style="1" bestFit="1" customWidth="1"/>
    <col min="1767" max="1767" width="63.7109375" style="1" customWidth="1"/>
    <col min="1768" max="1768" width="6.85546875" style="1" customWidth="1"/>
    <col min="1769" max="1769" width="5" style="1" bestFit="1" customWidth="1"/>
    <col min="1770" max="1770" width="7.85546875" style="1" customWidth="1"/>
    <col min="1771" max="1771" width="8.85546875" style="1" customWidth="1"/>
    <col min="1772" max="1776" width="0" style="1" hidden="1" customWidth="1"/>
    <col min="1777" max="2021" width="9.140625" style="1"/>
    <col min="2022" max="2022" width="4.42578125" style="1" bestFit="1" customWidth="1"/>
    <col min="2023" max="2023" width="63.7109375" style="1" customWidth="1"/>
    <col min="2024" max="2024" width="6.85546875" style="1" customWidth="1"/>
    <col min="2025" max="2025" width="5" style="1" bestFit="1" customWidth="1"/>
    <col min="2026" max="2026" width="7.85546875" style="1" customWidth="1"/>
    <col min="2027" max="2027" width="8.85546875" style="1" customWidth="1"/>
    <col min="2028" max="2032" width="0" style="1" hidden="1" customWidth="1"/>
    <col min="2033" max="2277" width="9.140625" style="1"/>
    <col min="2278" max="2278" width="4.42578125" style="1" bestFit="1" customWidth="1"/>
    <col min="2279" max="2279" width="63.7109375" style="1" customWidth="1"/>
    <col min="2280" max="2280" width="6.85546875" style="1" customWidth="1"/>
    <col min="2281" max="2281" width="5" style="1" bestFit="1" customWidth="1"/>
    <col min="2282" max="2282" width="7.85546875" style="1" customWidth="1"/>
    <col min="2283" max="2283" width="8.85546875" style="1" customWidth="1"/>
    <col min="2284" max="2288" width="0" style="1" hidden="1" customWidth="1"/>
    <col min="2289" max="2533" width="9.140625" style="1"/>
    <col min="2534" max="2534" width="4.42578125" style="1" bestFit="1" customWidth="1"/>
    <col min="2535" max="2535" width="63.7109375" style="1" customWidth="1"/>
    <col min="2536" max="2536" width="6.85546875" style="1" customWidth="1"/>
    <col min="2537" max="2537" width="5" style="1" bestFit="1" customWidth="1"/>
    <col min="2538" max="2538" width="7.85546875" style="1" customWidth="1"/>
    <col min="2539" max="2539" width="8.85546875" style="1" customWidth="1"/>
    <col min="2540" max="2544" width="0" style="1" hidden="1" customWidth="1"/>
    <col min="2545" max="2789" width="9.140625" style="1"/>
    <col min="2790" max="2790" width="4.42578125" style="1" bestFit="1" customWidth="1"/>
    <col min="2791" max="2791" width="63.7109375" style="1" customWidth="1"/>
    <col min="2792" max="2792" width="6.85546875" style="1" customWidth="1"/>
    <col min="2793" max="2793" width="5" style="1" bestFit="1" customWidth="1"/>
    <col min="2794" max="2794" width="7.85546875" style="1" customWidth="1"/>
    <col min="2795" max="2795" width="8.85546875" style="1" customWidth="1"/>
    <col min="2796" max="2800" width="0" style="1" hidden="1" customWidth="1"/>
    <col min="2801" max="3045" width="9.140625" style="1"/>
    <col min="3046" max="3046" width="4.42578125" style="1" bestFit="1" customWidth="1"/>
    <col min="3047" max="3047" width="63.7109375" style="1" customWidth="1"/>
    <col min="3048" max="3048" width="6.85546875" style="1" customWidth="1"/>
    <col min="3049" max="3049" width="5" style="1" bestFit="1" customWidth="1"/>
    <col min="3050" max="3050" width="7.85546875" style="1" customWidth="1"/>
    <col min="3051" max="3051" width="8.85546875" style="1" customWidth="1"/>
    <col min="3052" max="3056" width="0" style="1" hidden="1" customWidth="1"/>
    <col min="3057" max="3301" width="9.140625" style="1"/>
    <col min="3302" max="3302" width="4.42578125" style="1" bestFit="1" customWidth="1"/>
    <col min="3303" max="3303" width="63.7109375" style="1" customWidth="1"/>
    <col min="3304" max="3304" width="6.85546875" style="1" customWidth="1"/>
    <col min="3305" max="3305" width="5" style="1" bestFit="1" customWidth="1"/>
    <col min="3306" max="3306" width="7.85546875" style="1" customWidth="1"/>
    <col min="3307" max="3307" width="8.85546875" style="1" customWidth="1"/>
    <col min="3308" max="3312" width="0" style="1" hidden="1" customWidth="1"/>
    <col min="3313" max="3557" width="9.140625" style="1"/>
    <col min="3558" max="3558" width="4.42578125" style="1" bestFit="1" customWidth="1"/>
    <col min="3559" max="3559" width="63.7109375" style="1" customWidth="1"/>
    <col min="3560" max="3560" width="6.85546875" style="1" customWidth="1"/>
    <col min="3561" max="3561" width="5" style="1" bestFit="1" customWidth="1"/>
    <col min="3562" max="3562" width="7.85546875" style="1" customWidth="1"/>
    <col min="3563" max="3563" width="8.85546875" style="1" customWidth="1"/>
    <col min="3564" max="3568" width="0" style="1" hidden="1" customWidth="1"/>
    <col min="3569" max="3813" width="9.140625" style="1"/>
    <col min="3814" max="3814" width="4.42578125" style="1" bestFit="1" customWidth="1"/>
    <col min="3815" max="3815" width="63.7109375" style="1" customWidth="1"/>
    <col min="3816" max="3816" width="6.85546875" style="1" customWidth="1"/>
    <col min="3817" max="3817" width="5" style="1" bestFit="1" customWidth="1"/>
    <col min="3818" max="3818" width="7.85546875" style="1" customWidth="1"/>
    <col min="3819" max="3819" width="8.85546875" style="1" customWidth="1"/>
    <col min="3820" max="3824" width="0" style="1" hidden="1" customWidth="1"/>
    <col min="3825" max="4069" width="9.140625" style="1"/>
    <col min="4070" max="4070" width="4.42578125" style="1" bestFit="1" customWidth="1"/>
    <col min="4071" max="4071" width="63.7109375" style="1" customWidth="1"/>
    <col min="4072" max="4072" width="6.85546875" style="1" customWidth="1"/>
    <col min="4073" max="4073" width="5" style="1" bestFit="1" customWidth="1"/>
    <col min="4074" max="4074" width="7.85546875" style="1" customWidth="1"/>
    <col min="4075" max="4075" width="8.85546875" style="1" customWidth="1"/>
    <col min="4076" max="4080" width="0" style="1" hidden="1" customWidth="1"/>
    <col min="4081" max="4325" width="9.140625" style="1"/>
    <col min="4326" max="4326" width="4.42578125" style="1" bestFit="1" customWidth="1"/>
    <col min="4327" max="4327" width="63.7109375" style="1" customWidth="1"/>
    <col min="4328" max="4328" width="6.85546875" style="1" customWidth="1"/>
    <col min="4329" max="4329" width="5" style="1" bestFit="1" customWidth="1"/>
    <col min="4330" max="4330" width="7.85546875" style="1" customWidth="1"/>
    <col min="4331" max="4331" width="8.85546875" style="1" customWidth="1"/>
    <col min="4332" max="4336" width="0" style="1" hidden="1" customWidth="1"/>
    <col min="4337" max="4581" width="9.140625" style="1"/>
    <col min="4582" max="4582" width="4.42578125" style="1" bestFit="1" customWidth="1"/>
    <col min="4583" max="4583" width="63.7109375" style="1" customWidth="1"/>
    <col min="4584" max="4584" width="6.85546875" style="1" customWidth="1"/>
    <col min="4585" max="4585" width="5" style="1" bestFit="1" customWidth="1"/>
    <col min="4586" max="4586" width="7.85546875" style="1" customWidth="1"/>
    <col min="4587" max="4587" width="8.85546875" style="1" customWidth="1"/>
    <col min="4588" max="4592" width="0" style="1" hidden="1" customWidth="1"/>
    <col min="4593" max="4837" width="9.140625" style="1"/>
    <col min="4838" max="4838" width="4.42578125" style="1" bestFit="1" customWidth="1"/>
    <col min="4839" max="4839" width="63.7109375" style="1" customWidth="1"/>
    <col min="4840" max="4840" width="6.85546875" style="1" customWidth="1"/>
    <col min="4841" max="4841" width="5" style="1" bestFit="1" customWidth="1"/>
    <col min="4842" max="4842" width="7.85546875" style="1" customWidth="1"/>
    <col min="4843" max="4843" width="8.85546875" style="1" customWidth="1"/>
    <col min="4844" max="4848" width="0" style="1" hidden="1" customWidth="1"/>
    <col min="4849" max="5093" width="9.140625" style="1"/>
    <col min="5094" max="5094" width="4.42578125" style="1" bestFit="1" customWidth="1"/>
    <col min="5095" max="5095" width="63.7109375" style="1" customWidth="1"/>
    <col min="5096" max="5096" width="6.85546875" style="1" customWidth="1"/>
    <col min="5097" max="5097" width="5" style="1" bestFit="1" customWidth="1"/>
    <col min="5098" max="5098" width="7.85546875" style="1" customWidth="1"/>
    <col min="5099" max="5099" width="8.85546875" style="1" customWidth="1"/>
    <col min="5100" max="5104" width="0" style="1" hidden="1" customWidth="1"/>
    <col min="5105" max="5349" width="9.140625" style="1"/>
    <col min="5350" max="5350" width="4.42578125" style="1" bestFit="1" customWidth="1"/>
    <col min="5351" max="5351" width="63.7109375" style="1" customWidth="1"/>
    <col min="5352" max="5352" width="6.85546875" style="1" customWidth="1"/>
    <col min="5353" max="5353" width="5" style="1" bestFit="1" customWidth="1"/>
    <col min="5354" max="5354" width="7.85546875" style="1" customWidth="1"/>
    <col min="5355" max="5355" width="8.85546875" style="1" customWidth="1"/>
    <col min="5356" max="5360" width="0" style="1" hidden="1" customWidth="1"/>
    <col min="5361" max="5605" width="9.140625" style="1"/>
    <col min="5606" max="5606" width="4.42578125" style="1" bestFit="1" customWidth="1"/>
    <col min="5607" max="5607" width="63.7109375" style="1" customWidth="1"/>
    <col min="5608" max="5608" width="6.85546875" style="1" customWidth="1"/>
    <col min="5609" max="5609" width="5" style="1" bestFit="1" customWidth="1"/>
    <col min="5610" max="5610" width="7.85546875" style="1" customWidth="1"/>
    <col min="5611" max="5611" width="8.85546875" style="1" customWidth="1"/>
    <col min="5612" max="5616" width="0" style="1" hidden="1" customWidth="1"/>
    <col min="5617" max="5861" width="9.140625" style="1"/>
    <col min="5862" max="5862" width="4.42578125" style="1" bestFit="1" customWidth="1"/>
    <col min="5863" max="5863" width="63.7109375" style="1" customWidth="1"/>
    <col min="5864" max="5864" width="6.85546875" style="1" customWidth="1"/>
    <col min="5865" max="5865" width="5" style="1" bestFit="1" customWidth="1"/>
    <col min="5866" max="5866" width="7.85546875" style="1" customWidth="1"/>
    <col min="5867" max="5867" width="8.85546875" style="1" customWidth="1"/>
    <col min="5868" max="5872" width="0" style="1" hidden="1" customWidth="1"/>
    <col min="5873" max="6117" width="9.140625" style="1"/>
    <col min="6118" max="6118" width="4.42578125" style="1" bestFit="1" customWidth="1"/>
    <col min="6119" max="6119" width="63.7109375" style="1" customWidth="1"/>
    <col min="6120" max="6120" width="6.85546875" style="1" customWidth="1"/>
    <col min="6121" max="6121" width="5" style="1" bestFit="1" customWidth="1"/>
    <col min="6122" max="6122" width="7.85546875" style="1" customWidth="1"/>
    <col min="6123" max="6123" width="8.85546875" style="1" customWidth="1"/>
    <col min="6124" max="6128" width="0" style="1" hidden="1" customWidth="1"/>
    <col min="6129" max="6373" width="9.140625" style="1"/>
    <col min="6374" max="6374" width="4.42578125" style="1" bestFit="1" customWidth="1"/>
    <col min="6375" max="6375" width="63.7109375" style="1" customWidth="1"/>
    <col min="6376" max="6376" width="6.85546875" style="1" customWidth="1"/>
    <col min="6377" max="6377" width="5" style="1" bestFit="1" customWidth="1"/>
    <col min="6378" max="6378" width="7.85546875" style="1" customWidth="1"/>
    <col min="6379" max="6379" width="8.85546875" style="1" customWidth="1"/>
    <col min="6380" max="6384" width="0" style="1" hidden="1" customWidth="1"/>
    <col min="6385" max="6629" width="9.140625" style="1"/>
    <col min="6630" max="6630" width="4.42578125" style="1" bestFit="1" customWidth="1"/>
    <col min="6631" max="6631" width="63.7109375" style="1" customWidth="1"/>
    <col min="6632" max="6632" width="6.85546875" style="1" customWidth="1"/>
    <col min="6633" max="6633" width="5" style="1" bestFit="1" customWidth="1"/>
    <col min="6634" max="6634" width="7.85546875" style="1" customWidth="1"/>
    <col min="6635" max="6635" width="8.85546875" style="1" customWidth="1"/>
    <col min="6636" max="6640" width="0" style="1" hidden="1" customWidth="1"/>
    <col min="6641" max="6885" width="9.140625" style="1"/>
    <col min="6886" max="6886" width="4.42578125" style="1" bestFit="1" customWidth="1"/>
    <col min="6887" max="6887" width="63.7109375" style="1" customWidth="1"/>
    <col min="6888" max="6888" width="6.85546875" style="1" customWidth="1"/>
    <col min="6889" max="6889" width="5" style="1" bestFit="1" customWidth="1"/>
    <col min="6890" max="6890" width="7.85546875" style="1" customWidth="1"/>
    <col min="6891" max="6891" width="8.85546875" style="1" customWidth="1"/>
    <col min="6892" max="6896" width="0" style="1" hidden="1" customWidth="1"/>
    <col min="6897" max="7141" width="9.140625" style="1"/>
    <col min="7142" max="7142" width="4.42578125" style="1" bestFit="1" customWidth="1"/>
    <col min="7143" max="7143" width="63.7109375" style="1" customWidth="1"/>
    <col min="7144" max="7144" width="6.85546875" style="1" customWidth="1"/>
    <col min="7145" max="7145" width="5" style="1" bestFit="1" customWidth="1"/>
    <col min="7146" max="7146" width="7.85546875" style="1" customWidth="1"/>
    <col min="7147" max="7147" width="8.85546875" style="1" customWidth="1"/>
    <col min="7148" max="7152" width="0" style="1" hidden="1" customWidth="1"/>
    <col min="7153" max="7397" width="9.140625" style="1"/>
    <col min="7398" max="7398" width="4.42578125" style="1" bestFit="1" customWidth="1"/>
    <col min="7399" max="7399" width="63.7109375" style="1" customWidth="1"/>
    <col min="7400" max="7400" width="6.85546875" style="1" customWidth="1"/>
    <col min="7401" max="7401" width="5" style="1" bestFit="1" customWidth="1"/>
    <col min="7402" max="7402" width="7.85546875" style="1" customWidth="1"/>
    <col min="7403" max="7403" width="8.85546875" style="1" customWidth="1"/>
    <col min="7404" max="7408" width="0" style="1" hidden="1" customWidth="1"/>
    <col min="7409" max="7653" width="9.140625" style="1"/>
    <col min="7654" max="7654" width="4.42578125" style="1" bestFit="1" customWidth="1"/>
    <col min="7655" max="7655" width="63.7109375" style="1" customWidth="1"/>
    <col min="7656" max="7656" width="6.85546875" style="1" customWidth="1"/>
    <col min="7657" max="7657" width="5" style="1" bestFit="1" customWidth="1"/>
    <col min="7658" max="7658" width="7.85546875" style="1" customWidth="1"/>
    <col min="7659" max="7659" width="8.85546875" style="1" customWidth="1"/>
    <col min="7660" max="7664" width="0" style="1" hidden="1" customWidth="1"/>
    <col min="7665" max="7909" width="9.140625" style="1"/>
    <col min="7910" max="7910" width="4.42578125" style="1" bestFit="1" customWidth="1"/>
    <col min="7911" max="7911" width="63.7109375" style="1" customWidth="1"/>
    <col min="7912" max="7912" width="6.85546875" style="1" customWidth="1"/>
    <col min="7913" max="7913" width="5" style="1" bestFit="1" customWidth="1"/>
    <col min="7914" max="7914" width="7.85546875" style="1" customWidth="1"/>
    <col min="7915" max="7915" width="8.85546875" style="1" customWidth="1"/>
    <col min="7916" max="7920" width="0" style="1" hidden="1" customWidth="1"/>
    <col min="7921" max="8165" width="9.140625" style="1"/>
    <col min="8166" max="8166" width="4.42578125" style="1" bestFit="1" customWidth="1"/>
    <col min="8167" max="8167" width="63.7109375" style="1" customWidth="1"/>
    <col min="8168" max="8168" width="6.85546875" style="1" customWidth="1"/>
    <col min="8169" max="8169" width="5" style="1" bestFit="1" customWidth="1"/>
    <col min="8170" max="8170" width="7.85546875" style="1" customWidth="1"/>
    <col min="8171" max="8171" width="8.85546875" style="1" customWidth="1"/>
    <col min="8172" max="8176" width="0" style="1" hidden="1" customWidth="1"/>
    <col min="8177" max="8421" width="9.140625" style="1"/>
    <col min="8422" max="8422" width="4.42578125" style="1" bestFit="1" customWidth="1"/>
    <col min="8423" max="8423" width="63.7109375" style="1" customWidth="1"/>
    <col min="8424" max="8424" width="6.85546875" style="1" customWidth="1"/>
    <col min="8425" max="8425" width="5" style="1" bestFit="1" customWidth="1"/>
    <col min="8426" max="8426" width="7.85546875" style="1" customWidth="1"/>
    <col min="8427" max="8427" width="8.85546875" style="1" customWidth="1"/>
    <col min="8428" max="8432" width="0" style="1" hidden="1" customWidth="1"/>
    <col min="8433" max="8677" width="9.140625" style="1"/>
    <col min="8678" max="8678" width="4.42578125" style="1" bestFit="1" customWidth="1"/>
    <col min="8679" max="8679" width="63.7109375" style="1" customWidth="1"/>
    <col min="8680" max="8680" width="6.85546875" style="1" customWidth="1"/>
    <col min="8681" max="8681" width="5" style="1" bestFit="1" customWidth="1"/>
    <col min="8682" max="8682" width="7.85546875" style="1" customWidth="1"/>
    <col min="8683" max="8683" width="8.85546875" style="1" customWidth="1"/>
    <col min="8684" max="8688" width="0" style="1" hidden="1" customWidth="1"/>
    <col min="8689" max="8933" width="9.140625" style="1"/>
    <col min="8934" max="8934" width="4.42578125" style="1" bestFit="1" customWidth="1"/>
    <col min="8935" max="8935" width="63.7109375" style="1" customWidth="1"/>
    <col min="8936" max="8936" width="6.85546875" style="1" customWidth="1"/>
    <col min="8937" max="8937" width="5" style="1" bestFit="1" customWidth="1"/>
    <col min="8938" max="8938" width="7.85546875" style="1" customWidth="1"/>
    <col min="8939" max="8939" width="8.85546875" style="1" customWidth="1"/>
    <col min="8940" max="8944" width="0" style="1" hidden="1" customWidth="1"/>
    <col min="8945" max="9189" width="9.140625" style="1"/>
    <col min="9190" max="9190" width="4.42578125" style="1" bestFit="1" customWidth="1"/>
    <col min="9191" max="9191" width="63.7109375" style="1" customWidth="1"/>
    <col min="9192" max="9192" width="6.85546875" style="1" customWidth="1"/>
    <col min="9193" max="9193" width="5" style="1" bestFit="1" customWidth="1"/>
    <col min="9194" max="9194" width="7.85546875" style="1" customWidth="1"/>
    <col min="9195" max="9195" width="8.85546875" style="1" customWidth="1"/>
    <col min="9196" max="9200" width="0" style="1" hidden="1" customWidth="1"/>
    <col min="9201" max="9445" width="9.140625" style="1"/>
    <col min="9446" max="9446" width="4.42578125" style="1" bestFit="1" customWidth="1"/>
    <col min="9447" max="9447" width="63.7109375" style="1" customWidth="1"/>
    <col min="9448" max="9448" width="6.85546875" style="1" customWidth="1"/>
    <col min="9449" max="9449" width="5" style="1" bestFit="1" customWidth="1"/>
    <col min="9450" max="9450" width="7.85546875" style="1" customWidth="1"/>
    <col min="9451" max="9451" width="8.85546875" style="1" customWidth="1"/>
    <col min="9452" max="9456" width="0" style="1" hidden="1" customWidth="1"/>
    <col min="9457" max="9701" width="9.140625" style="1"/>
    <col min="9702" max="9702" width="4.42578125" style="1" bestFit="1" customWidth="1"/>
    <col min="9703" max="9703" width="63.7109375" style="1" customWidth="1"/>
    <col min="9704" max="9704" width="6.85546875" style="1" customWidth="1"/>
    <col min="9705" max="9705" width="5" style="1" bestFit="1" customWidth="1"/>
    <col min="9706" max="9706" width="7.85546875" style="1" customWidth="1"/>
    <col min="9707" max="9707" width="8.85546875" style="1" customWidth="1"/>
    <col min="9708" max="9712" width="0" style="1" hidden="1" customWidth="1"/>
    <col min="9713" max="9957" width="9.140625" style="1"/>
    <col min="9958" max="9958" width="4.42578125" style="1" bestFit="1" customWidth="1"/>
    <col min="9959" max="9959" width="63.7109375" style="1" customWidth="1"/>
    <col min="9960" max="9960" width="6.85546875" style="1" customWidth="1"/>
    <col min="9961" max="9961" width="5" style="1" bestFit="1" customWidth="1"/>
    <col min="9962" max="9962" width="7.85546875" style="1" customWidth="1"/>
    <col min="9963" max="9963" width="8.85546875" style="1" customWidth="1"/>
    <col min="9964" max="9968" width="0" style="1" hidden="1" customWidth="1"/>
    <col min="9969" max="10213" width="9.140625" style="1"/>
    <col min="10214" max="10214" width="4.42578125" style="1" bestFit="1" customWidth="1"/>
    <col min="10215" max="10215" width="63.7109375" style="1" customWidth="1"/>
    <col min="10216" max="10216" width="6.85546875" style="1" customWidth="1"/>
    <col min="10217" max="10217" width="5" style="1" bestFit="1" customWidth="1"/>
    <col min="10218" max="10218" width="7.85546875" style="1" customWidth="1"/>
    <col min="10219" max="10219" width="8.85546875" style="1" customWidth="1"/>
    <col min="10220" max="10224" width="0" style="1" hidden="1" customWidth="1"/>
    <col min="10225" max="10469" width="9.140625" style="1"/>
    <col min="10470" max="10470" width="4.42578125" style="1" bestFit="1" customWidth="1"/>
    <col min="10471" max="10471" width="63.7109375" style="1" customWidth="1"/>
    <col min="10472" max="10472" width="6.85546875" style="1" customWidth="1"/>
    <col min="10473" max="10473" width="5" style="1" bestFit="1" customWidth="1"/>
    <col min="10474" max="10474" width="7.85546875" style="1" customWidth="1"/>
    <col min="10475" max="10475" width="8.85546875" style="1" customWidth="1"/>
    <col min="10476" max="10480" width="0" style="1" hidden="1" customWidth="1"/>
    <col min="10481" max="10725" width="9.140625" style="1"/>
    <col min="10726" max="10726" width="4.42578125" style="1" bestFit="1" customWidth="1"/>
    <col min="10727" max="10727" width="63.7109375" style="1" customWidth="1"/>
    <col min="10728" max="10728" width="6.85546875" style="1" customWidth="1"/>
    <col min="10729" max="10729" width="5" style="1" bestFit="1" customWidth="1"/>
    <col min="10730" max="10730" width="7.85546875" style="1" customWidth="1"/>
    <col min="10731" max="10731" width="8.85546875" style="1" customWidth="1"/>
    <col min="10732" max="10736" width="0" style="1" hidden="1" customWidth="1"/>
    <col min="10737" max="10981" width="9.140625" style="1"/>
    <col min="10982" max="10982" width="4.42578125" style="1" bestFit="1" customWidth="1"/>
    <col min="10983" max="10983" width="63.7109375" style="1" customWidth="1"/>
    <col min="10984" max="10984" width="6.85546875" style="1" customWidth="1"/>
    <col min="10985" max="10985" width="5" style="1" bestFit="1" customWidth="1"/>
    <col min="10986" max="10986" width="7.85546875" style="1" customWidth="1"/>
    <col min="10987" max="10987" width="8.85546875" style="1" customWidth="1"/>
    <col min="10988" max="10992" width="0" style="1" hidden="1" customWidth="1"/>
    <col min="10993" max="11237" width="9.140625" style="1"/>
    <col min="11238" max="11238" width="4.42578125" style="1" bestFit="1" customWidth="1"/>
    <col min="11239" max="11239" width="63.7109375" style="1" customWidth="1"/>
    <col min="11240" max="11240" width="6.85546875" style="1" customWidth="1"/>
    <col min="11241" max="11241" width="5" style="1" bestFit="1" customWidth="1"/>
    <col min="11242" max="11242" width="7.85546875" style="1" customWidth="1"/>
    <col min="11243" max="11243" width="8.85546875" style="1" customWidth="1"/>
    <col min="11244" max="11248" width="0" style="1" hidden="1" customWidth="1"/>
    <col min="11249" max="11493" width="9.140625" style="1"/>
    <col min="11494" max="11494" width="4.42578125" style="1" bestFit="1" customWidth="1"/>
    <col min="11495" max="11495" width="63.7109375" style="1" customWidth="1"/>
    <col min="11496" max="11496" width="6.85546875" style="1" customWidth="1"/>
    <col min="11497" max="11497" width="5" style="1" bestFit="1" customWidth="1"/>
    <col min="11498" max="11498" width="7.85546875" style="1" customWidth="1"/>
    <col min="11499" max="11499" width="8.85546875" style="1" customWidth="1"/>
    <col min="11500" max="11504" width="0" style="1" hidden="1" customWidth="1"/>
    <col min="11505" max="11749" width="9.140625" style="1"/>
    <col min="11750" max="11750" width="4.42578125" style="1" bestFit="1" customWidth="1"/>
    <col min="11751" max="11751" width="63.7109375" style="1" customWidth="1"/>
    <col min="11752" max="11752" width="6.85546875" style="1" customWidth="1"/>
    <col min="11753" max="11753" width="5" style="1" bestFit="1" customWidth="1"/>
    <col min="11754" max="11754" width="7.85546875" style="1" customWidth="1"/>
    <col min="11755" max="11755" width="8.85546875" style="1" customWidth="1"/>
    <col min="11756" max="11760" width="0" style="1" hidden="1" customWidth="1"/>
    <col min="11761" max="12005" width="9.140625" style="1"/>
    <col min="12006" max="12006" width="4.42578125" style="1" bestFit="1" customWidth="1"/>
    <col min="12007" max="12007" width="63.7109375" style="1" customWidth="1"/>
    <col min="12008" max="12008" width="6.85546875" style="1" customWidth="1"/>
    <col min="12009" max="12009" width="5" style="1" bestFit="1" customWidth="1"/>
    <col min="12010" max="12010" width="7.85546875" style="1" customWidth="1"/>
    <col min="12011" max="12011" width="8.85546875" style="1" customWidth="1"/>
    <col min="12012" max="12016" width="0" style="1" hidden="1" customWidth="1"/>
    <col min="12017" max="12261" width="9.140625" style="1"/>
    <col min="12262" max="12262" width="4.42578125" style="1" bestFit="1" customWidth="1"/>
    <col min="12263" max="12263" width="63.7109375" style="1" customWidth="1"/>
    <col min="12264" max="12264" width="6.85546875" style="1" customWidth="1"/>
    <col min="12265" max="12265" width="5" style="1" bestFit="1" customWidth="1"/>
    <col min="12266" max="12266" width="7.85546875" style="1" customWidth="1"/>
    <col min="12267" max="12267" width="8.85546875" style="1" customWidth="1"/>
    <col min="12268" max="12272" width="0" style="1" hidden="1" customWidth="1"/>
    <col min="12273" max="12517" width="9.140625" style="1"/>
    <col min="12518" max="12518" width="4.42578125" style="1" bestFit="1" customWidth="1"/>
    <col min="12519" max="12519" width="63.7109375" style="1" customWidth="1"/>
    <col min="12520" max="12520" width="6.85546875" style="1" customWidth="1"/>
    <col min="12521" max="12521" width="5" style="1" bestFit="1" customWidth="1"/>
    <col min="12522" max="12522" width="7.85546875" style="1" customWidth="1"/>
    <col min="12523" max="12523" width="8.85546875" style="1" customWidth="1"/>
    <col min="12524" max="12528" width="0" style="1" hidden="1" customWidth="1"/>
    <col min="12529" max="12773" width="9.140625" style="1"/>
    <col min="12774" max="12774" width="4.42578125" style="1" bestFit="1" customWidth="1"/>
    <col min="12775" max="12775" width="63.7109375" style="1" customWidth="1"/>
    <col min="12776" max="12776" width="6.85546875" style="1" customWidth="1"/>
    <col min="12777" max="12777" width="5" style="1" bestFit="1" customWidth="1"/>
    <col min="12778" max="12778" width="7.85546875" style="1" customWidth="1"/>
    <col min="12779" max="12779" width="8.85546875" style="1" customWidth="1"/>
    <col min="12780" max="12784" width="0" style="1" hidden="1" customWidth="1"/>
    <col min="12785" max="13029" width="9.140625" style="1"/>
    <col min="13030" max="13030" width="4.42578125" style="1" bestFit="1" customWidth="1"/>
    <col min="13031" max="13031" width="63.7109375" style="1" customWidth="1"/>
    <col min="13032" max="13032" width="6.85546875" style="1" customWidth="1"/>
    <col min="13033" max="13033" width="5" style="1" bestFit="1" customWidth="1"/>
    <col min="13034" max="13034" width="7.85546875" style="1" customWidth="1"/>
    <col min="13035" max="13035" width="8.85546875" style="1" customWidth="1"/>
    <col min="13036" max="13040" width="0" style="1" hidden="1" customWidth="1"/>
    <col min="13041" max="13285" width="9.140625" style="1"/>
    <col min="13286" max="13286" width="4.42578125" style="1" bestFit="1" customWidth="1"/>
    <col min="13287" max="13287" width="63.7109375" style="1" customWidth="1"/>
    <col min="13288" max="13288" width="6.85546875" style="1" customWidth="1"/>
    <col min="13289" max="13289" width="5" style="1" bestFit="1" customWidth="1"/>
    <col min="13290" max="13290" width="7.85546875" style="1" customWidth="1"/>
    <col min="13291" max="13291" width="8.85546875" style="1" customWidth="1"/>
    <col min="13292" max="13296" width="0" style="1" hidden="1" customWidth="1"/>
    <col min="13297" max="13541" width="9.140625" style="1"/>
    <col min="13542" max="13542" width="4.42578125" style="1" bestFit="1" customWidth="1"/>
    <col min="13543" max="13543" width="63.7109375" style="1" customWidth="1"/>
    <col min="13544" max="13544" width="6.85546875" style="1" customWidth="1"/>
    <col min="13545" max="13545" width="5" style="1" bestFit="1" customWidth="1"/>
    <col min="13546" max="13546" width="7.85546875" style="1" customWidth="1"/>
    <col min="13547" max="13547" width="8.85546875" style="1" customWidth="1"/>
    <col min="13548" max="13552" width="0" style="1" hidden="1" customWidth="1"/>
    <col min="13553" max="13797" width="9.140625" style="1"/>
    <col min="13798" max="13798" width="4.42578125" style="1" bestFit="1" customWidth="1"/>
    <col min="13799" max="13799" width="63.7109375" style="1" customWidth="1"/>
    <col min="13800" max="13800" width="6.85546875" style="1" customWidth="1"/>
    <col min="13801" max="13801" width="5" style="1" bestFit="1" customWidth="1"/>
    <col min="13802" max="13802" width="7.85546875" style="1" customWidth="1"/>
    <col min="13803" max="13803" width="8.85546875" style="1" customWidth="1"/>
    <col min="13804" max="13808" width="0" style="1" hidden="1" customWidth="1"/>
    <col min="13809" max="14053" width="9.140625" style="1"/>
    <col min="14054" max="14054" width="4.42578125" style="1" bestFit="1" customWidth="1"/>
    <col min="14055" max="14055" width="63.7109375" style="1" customWidth="1"/>
    <col min="14056" max="14056" width="6.85546875" style="1" customWidth="1"/>
    <col min="14057" max="14057" width="5" style="1" bestFit="1" customWidth="1"/>
    <col min="14058" max="14058" width="7.85546875" style="1" customWidth="1"/>
    <col min="14059" max="14059" width="8.85546875" style="1" customWidth="1"/>
    <col min="14060" max="14064" width="0" style="1" hidden="1" customWidth="1"/>
    <col min="14065" max="14309" width="9.140625" style="1"/>
    <col min="14310" max="14310" width="4.42578125" style="1" bestFit="1" customWidth="1"/>
    <col min="14311" max="14311" width="63.7109375" style="1" customWidth="1"/>
    <col min="14312" max="14312" width="6.85546875" style="1" customWidth="1"/>
    <col min="14313" max="14313" width="5" style="1" bestFit="1" customWidth="1"/>
    <col min="14314" max="14314" width="7.85546875" style="1" customWidth="1"/>
    <col min="14315" max="14315" width="8.85546875" style="1" customWidth="1"/>
    <col min="14316" max="14320" width="0" style="1" hidden="1" customWidth="1"/>
    <col min="14321" max="14565" width="9.140625" style="1"/>
    <col min="14566" max="14566" width="4.42578125" style="1" bestFit="1" customWidth="1"/>
    <col min="14567" max="14567" width="63.7109375" style="1" customWidth="1"/>
    <col min="14568" max="14568" width="6.85546875" style="1" customWidth="1"/>
    <col min="14569" max="14569" width="5" style="1" bestFit="1" customWidth="1"/>
    <col min="14570" max="14570" width="7.85546875" style="1" customWidth="1"/>
    <col min="14571" max="14571" width="8.85546875" style="1" customWidth="1"/>
    <col min="14572" max="14576" width="0" style="1" hidden="1" customWidth="1"/>
    <col min="14577" max="14821" width="9.140625" style="1"/>
    <col min="14822" max="14822" width="4.42578125" style="1" bestFit="1" customWidth="1"/>
    <col min="14823" max="14823" width="63.7109375" style="1" customWidth="1"/>
    <col min="14824" max="14824" width="6.85546875" style="1" customWidth="1"/>
    <col min="14825" max="14825" width="5" style="1" bestFit="1" customWidth="1"/>
    <col min="14826" max="14826" width="7.85546875" style="1" customWidth="1"/>
    <col min="14827" max="14827" width="8.85546875" style="1" customWidth="1"/>
    <col min="14828" max="14832" width="0" style="1" hidden="1" customWidth="1"/>
    <col min="14833" max="15077" width="9.140625" style="1"/>
    <col min="15078" max="15078" width="4.42578125" style="1" bestFit="1" customWidth="1"/>
    <col min="15079" max="15079" width="63.7109375" style="1" customWidth="1"/>
    <col min="15080" max="15080" width="6.85546875" style="1" customWidth="1"/>
    <col min="15081" max="15081" width="5" style="1" bestFit="1" customWidth="1"/>
    <col min="15082" max="15082" width="7.85546875" style="1" customWidth="1"/>
    <col min="15083" max="15083" width="8.85546875" style="1" customWidth="1"/>
    <col min="15084" max="15088" width="0" style="1" hidden="1" customWidth="1"/>
    <col min="15089" max="15333" width="9.140625" style="1"/>
    <col min="15334" max="15334" width="4.42578125" style="1" bestFit="1" customWidth="1"/>
    <col min="15335" max="15335" width="63.7109375" style="1" customWidth="1"/>
    <col min="15336" max="15336" width="6.85546875" style="1" customWidth="1"/>
    <col min="15337" max="15337" width="5" style="1" bestFit="1" customWidth="1"/>
    <col min="15338" max="15338" width="7.85546875" style="1" customWidth="1"/>
    <col min="15339" max="15339" width="8.85546875" style="1" customWidth="1"/>
    <col min="15340" max="15344" width="0" style="1" hidden="1" customWidth="1"/>
    <col min="15345" max="15589" width="9.140625" style="1"/>
    <col min="15590" max="15590" width="4.42578125" style="1" bestFit="1" customWidth="1"/>
    <col min="15591" max="15591" width="63.7109375" style="1" customWidth="1"/>
    <col min="15592" max="15592" width="6.85546875" style="1" customWidth="1"/>
    <col min="15593" max="15593" width="5" style="1" bestFit="1" customWidth="1"/>
    <col min="15594" max="15594" width="7.85546875" style="1" customWidth="1"/>
    <col min="15595" max="15595" width="8.85546875" style="1" customWidth="1"/>
    <col min="15596" max="15600" width="0" style="1" hidden="1" customWidth="1"/>
    <col min="15601" max="15845" width="9.140625" style="1"/>
    <col min="15846" max="15846" width="4.42578125" style="1" bestFit="1" customWidth="1"/>
    <col min="15847" max="15847" width="63.7109375" style="1" customWidth="1"/>
    <col min="15848" max="15848" width="6.85546875" style="1" customWidth="1"/>
    <col min="15849" max="15849" width="5" style="1" bestFit="1" customWidth="1"/>
    <col min="15850" max="15850" width="7.85546875" style="1" customWidth="1"/>
    <col min="15851" max="15851" width="8.85546875" style="1" customWidth="1"/>
    <col min="15852" max="15856" width="0" style="1" hidden="1" customWidth="1"/>
    <col min="15857" max="16101" width="9.140625" style="1"/>
    <col min="16102" max="16102" width="4.42578125" style="1" bestFit="1" customWidth="1"/>
    <col min="16103" max="16103" width="63.7109375" style="1" customWidth="1"/>
    <col min="16104" max="16104" width="6.85546875" style="1" customWidth="1"/>
    <col min="16105" max="16105" width="5" style="1" bestFit="1" customWidth="1"/>
    <col min="16106" max="16106" width="7.85546875" style="1" customWidth="1"/>
    <col min="16107" max="16107" width="8.85546875" style="1" customWidth="1"/>
    <col min="16108" max="16112" width="0" style="1" hidden="1" customWidth="1"/>
    <col min="16113" max="16355" width="9.140625" style="1"/>
    <col min="16356" max="16356" width="9.140625" style="1" customWidth="1"/>
    <col min="16357" max="16384" width="9.140625" style="1"/>
  </cols>
  <sheetData>
    <row r="1" spans="2:7" ht="12.75">
      <c r="B1" s="91" t="s">
        <v>182</v>
      </c>
      <c r="C1" s="91"/>
      <c r="D1" s="91"/>
      <c r="E1" s="91"/>
      <c r="F1" s="91"/>
      <c r="G1" s="91"/>
    </row>
    <row r="3" spans="2:7" s="4" customFormat="1" ht="20.100000000000001" customHeight="1">
      <c r="B3" s="89" t="s">
        <v>7</v>
      </c>
      <c r="C3" s="89"/>
      <c r="D3" s="89"/>
      <c r="E3" s="89"/>
      <c r="F3" s="89" t="s">
        <v>68</v>
      </c>
      <c r="G3" s="89"/>
    </row>
    <row r="4" spans="2:7" s="4" customFormat="1" ht="15" customHeight="1">
      <c r="B4" s="52" t="s">
        <v>8</v>
      </c>
      <c r="C4" s="52" t="s">
        <v>9</v>
      </c>
      <c r="D4" s="52" t="s">
        <v>72</v>
      </c>
      <c r="E4" s="52" t="s">
        <v>10</v>
      </c>
      <c r="F4" s="62" t="s">
        <v>11</v>
      </c>
      <c r="G4" s="62" t="s">
        <v>0</v>
      </c>
    </row>
    <row r="5" spans="2:7" s="4" customFormat="1" ht="18" customHeight="1">
      <c r="B5" s="68">
        <v>1</v>
      </c>
      <c r="C5" s="61" t="s">
        <v>12</v>
      </c>
      <c r="D5" s="35">
        <v>10</v>
      </c>
      <c r="E5" s="3" t="s">
        <v>1</v>
      </c>
      <c r="F5" s="64"/>
      <c r="G5" s="48">
        <f t="shared" ref="G5:G17" si="0">ROUND((D5*F5),2)</f>
        <v>0</v>
      </c>
    </row>
    <row r="6" spans="2:7" s="4" customFormat="1" ht="18" customHeight="1">
      <c r="B6" s="68">
        <v>2</v>
      </c>
      <c r="C6" s="61" t="s">
        <v>85</v>
      </c>
      <c r="D6" s="35">
        <v>10</v>
      </c>
      <c r="E6" s="3" t="s">
        <v>1</v>
      </c>
      <c r="F6" s="64"/>
      <c r="G6" s="48">
        <f t="shared" si="0"/>
        <v>0</v>
      </c>
    </row>
    <row r="7" spans="2:7" s="4" customFormat="1" ht="18" customHeight="1">
      <c r="B7" s="68">
        <v>3</v>
      </c>
      <c r="C7" s="61" t="s">
        <v>13</v>
      </c>
      <c r="D7" s="35">
        <v>24</v>
      </c>
      <c r="E7" s="5" t="s">
        <v>1</v>
      </c>
      <c r="F7" s="64"/>
      <c r="G7" s="48">
        <f t="shared" si="0"/>
        <v>0</v>
      </c>
    </row>
    <row r="8" spans="2:7" s="4" customFormat="1" ht="18" customHeight="1">
      <c r="B8" s="68">
        <v>4</v>
      </c>
      <c r="C8" s="61" t="s">
        <v>86</v>
      </c>
      <c r="D8" s="35">
        <v>20</v>
      </c>
      <c r="E8" s="5" t="s">
        <v>14</v>
      </c>
      <c r="F8" s="64"/>
      <c r="G8" s="48">
        <f t="shared" si="0"/>
        <v>0</v>
      </c>
    </row>
    <row r="9" spans="2:7" s="4" customFormat="1" ht="18" customHeight="1">
      <c r="B9" s="68">
        <v>5</v>
      </c>
      <c r="C9" s="61" t="s">
        <v>87</v>
      </c>
      <c r="D9" s="35">
        <v>50</v>
      </c>
      <c r="E9" s="5" t="s">
        <v>15</v>
      </c>
      <c r="F9" s="64"/>
      <c r="G9" s="48">
        <f t="shared" si="0"/>
        <v>0</v>
      </c>
    </row>
    <row r="10" spans="2:7" s="4" customFormat="1" ht="18" customHeight="1">
      <c r="B10" s="68">
        <v>6</v>
      </c>
      <c r="C10" s="61" t="s">
        <v>73</v>
      </c>
      <c r="D10" s="35">
        <v>400</v>
      </c>
      <c r="E10" s="5" t="s">
        <v>15</v>
      </c>
      <c r="F10" s="64"/>
      <c r="G10" s="48">
        <f t="shared" si="0"/>
        <v>0</v>
      </c>
    </row>
    <row r="11" spans="2:7" s="4" customFormat="1" ht="18" customHeight="1">
      <c r="B11" s="68">
        <v>7</v>
      </c>
      <c r="C11" s="61" t="s">
        <v>74</v>
      </c>
      <c r="D11" s="35">
        <v>200</v>
      </c>
      <c r="E11" s="5" t="s">
        <v>15</v>
      </c>
      <c r="F11" s="64"/>
      <c r="G11" s="48">
        <f t="shared" si="0"/>
        <v>0</v>
      </c>
    </row>
    <row r="12" spans="2:7" s="4" customFormat="1" ht="18" customHeight="1">
      <c r="B12" s="68">
        <v>8</v>
      </c>
      <c r="C12" s="61" t="s">
        <v>75</v>
      </c>
      <c r="D12" s="35">
        <v>100</v>
      </c>
      <c r="E12" s="5" t="s">
        <v>15</v>
      </c>
      <c r="F12" s="64"/>
      <c r="G12" s="48">
        <f t="shared" si="0"/>
        <v>0</v>
      </c>
    </row>
    <row r="13" spans="2:7" s="4" customFormat="1" ht="18" customHeight="1">
      <c r="B13" s="68">
        <v>9</v>
      </c>
      <c r="C13" s="61" t="s">
        <v>89</v>
      </c>
      <c r="D13" s="35">
        <v>100</v>
      </c>
      <c r="E13" s="5" t="s">
        <v>15</v>
      </c>
      <c r="F13" s="64"/>
      <c r="G13" s="48">
        <f t="shared" si="0"/>
        <v>0</v>
      </c>
    </row>
    <row r="14" spans="2:7" s="4" customFormat="1" ht="18" customHeight="1">
      <c r="B14" s="68">
        <v>10</v>
      </c>
      <c r="C14" s="61" t="s">
        <v>76</v>
      </c>
      <c r="D14" s="35">
        <v>200</v>
      </c>
      <c r="E14" s="5" t="s">
        <v>15</v>
      </c>
      <c r="F14" s="64"/>
      <c r="G14" s="48">
        <f t="shared" si="0"/>
        <v>0</v>
      </c>
    </row>
    <row r="15" spans="2:7" s="4" customFormat="1" ht="18" customHeight="1">
      <c r="B15" s="68">
        <v>11</v>
      </c>
      <c r="C15" s="61" t="s">
        <v>88</v>
      </c>
      <c r="D15" s="35">
        <v>200</v>
      </c>
      <c r="E15" s="5" t="s">
        <v>15</v>
      </c>
      <c r="F15" s="64"/>
      <c r="G15" s="48">
        <f t="shared" si="0"/>
        <v>0</v>
      </c>
    </row>
    <row r="16" spans="2:7" s="4" customFormat="1" ht="18" customHeight="1">
      <c r="B16" s="68">
        <v>12</v>
      </c>
      <c r="C16" s="61" t="s">
        <v>98</v>
      </c>
      <c r="D16" s="35">
        <v>100</v>
      </c>
      <c r="E16" s="5" t="s">
        <v>15</v>
      </c>
      <c r="F16" s="64"/>
      <c r="G16" s="48">
        <f t="shared" si="0"/>
        <v>0</v>
      </c>
    </row>
    <row r="17" spans="2:7" s="4" customFormat="1" ht="18" customHeight="1">
      <c r="B17" s="68">
        <v>13</v>
      </c>
      <c r="C17" s="61" t="s">
        <v>97</v>
      </c>
      <c r="D17" s="35">
        <v>100</v>
      </c>
      <c r="E17" s="5" t="s">
        <v>15</v>
      </c>
      <c r="F17" s="64"/>
      <c r="G17" s="48">
        <f t="shared" si="0"/>
        <v>0</v>
      </c>
    </row>
    <row r="18" spans="2:7" s="4" customFormat="1" ht="18" customHeight="1">
      <c r="B18" s="68">
        <v>14</v>
      </c>
      <c r="C18" s="61" t="s">
        <v>90</v>
      </c>
      <c r="D18" s="35">
        <v>10</v>
      </c>
      <c r="E18" s="5" t="s">
        <v>1</v>
      </c>
      <c r="F18" s="64"/>
      <c r="G18" s="48">
        <f>ROUND((D18*F18),2)</f>
        <v>0</v>
      </c>
    </row>
    <row r="19" spans="2:7" s="4" customFormat="1" ht="18" customHeight="1">
      <c r="B19" s="68">
        <v>15</v>
      </c>
      <c r="C19" s="61" t="s">
        <v>91</v>
      </c>
      <c r="D19" s="35">
        <v>12</v>
      </c>
      <c r="E19" s="5" t="s">
        <v>1</v>
      </c>
      <c r="F19" s="64"/>
      <c r="G19" s="48">
        <f>ROUND((D19*F19),2)</f>
        <v>0</v>
      </c>
    </row>
    <row r="20" spans="2:7" s="4" customFormat="1" ht="18" customHeight="1">
      <c r="B20" s="68">
        <v>16</v>
      </c>
      <c r="C20" s="61" t="s">
        <v>92</v>
      </c>
      <c r="D20" s="35">
        <v>12</v>
      </c>
      <c r="E20" s="5" t="s">
        <v>1</v>
      </c>
      <c r="F20" s="64"/>
      <c r="G20" s="48">
        <f>ROUND((D20*F20),2)</f>
        <v>0</v>
      </c>
    </row>
    <row r="21" spans="2:7" s="4" customFormat="1" ht="18" customHeight="1">
      <c r="B21" s="68">
        <v>17</v>
      </c>
      <c r="C21" s="61" t="s">
        <v>102</v>
      </c>
      <c r="D21" s="35">
        <v>6</v>
      </c>
      <c r="E21" s="5" t="s">
        <v>1</v>
      </c>
      <c r="F21" s="64"/>
      <c r="G21" s="48">
        <f t="shared" ref="G21:G23" si="1">ROUND((D21*F21),2)</f>
        <v>0</v>
      </c>
    </row>
    <row r="22" spans="2:7" s="4" customFormat="1" ht="18" customHeight="1">
      <c r="B22" s="68">
        <v>18</v>
      </c>
      <c r="C22" s="61" t="s">
        <v>103</v>
      </c>
      <c r="D22" s="35">
        <v>4</v>
      </c>
      <c r="E22" s="5" t="s">
        <v>1</v>
      </c>
      <c r="F22" s="64"/>
      <c r="G22" s="48">
        <f t="shared" si="1"/>
        <v>0</v>
      </c>
    </row>
    <row r="23" spans="2:7" s="4" customFormat="1" ht="18" customHeight="1">
      <c r="B23" s="68">
        <v>19</v>
      </c>
      <c r="C23" s="61" t="s">
        <v>104</v>
      </c>
      <c r="D23" s="35">
        <v>2</v>
      </c>
      <c r="E23" s="5" t="s">
        <v>1</v>
      </c>
      <c r="F23" s="64"/>
      <c r="G23" s="48">
        <f t="shared" si="1"/>
        <v>0</v>
      </c>
    </row>
    <row r="24" spans="2:7" s="4" customFormat="1" ht="18" customHeight="1">
      <c r="B24" s="68">
        <v>20</v>
      </c>
      <c r="C24" s="61" t="s">
        <v>17</v>
      </c>
      <c r="D24" s="35">
        <v>10</v>
      </c>
      <c r="E24" s="5" t="s">
        <v>1</v>
      </c>
      <c r="F24" s="64"/>
      <c r="G24" s="48">
        <f t="shared" ref="G24:G41" si="2">ROUND((D24*F24),2)</f>
        <v>0</v>
      </c>
    </row>
    <row r="25" spans="2:7" s="4" customFormat="1" ht="18" customHeight="1">
      <c r="B25" s="68">
        <v>21</v>
      </c>
      <c r="C25" s="61" t="s">
        <v>18</v>
      </c>
      <c r="D25" s="35">
        <v>10</v>
      </c>
      <c r="E25" s="5" t="s">
        <v>1</v>
      </c>
      <c r="F25" s="64"/>
      <c r="G25" s="48">
        <f t="shared" si="2"/>
        <v>0</v>
      </c>
    </row>
    <row r="26" spans="2:7" s="4" customFormat="1" ht="18" customHeight="1">
      <c r="B26" s="68">
        <v>22</v>
      </c>
      <c r="C26" s="61" t="s">
        <v>19</v>
      </c>
      <c r="D26" s="35">
        <v>10</v>
      </c>
      <c r="E26" s="5" t="s">
        <v>1</v>
      </c>
      <c r="F26" s="64"/>
      <c r="G26" s="48">
        <f t="shared" si="2"/>
        <v>0</v>
      </c>
    </row>
    <row r="27" spans="2:7" s="4" customFormat="1" ht="18" customHeight="1">
      <c r="B27" s="68">
        <v>23</v>
      </c>
      <c r="C27" s="61" t="s">
        <v>20</v>
      </c>
      <c r="D27" s="35">
        <v>10</v>
      </c>
      <c r="E27" s="5" t="s">
        <v>1</v>
      </c>
      <c r="F27" s="64"/>
      <c r="G27" s="48">
        <f t="shared" si="2"/>
        <v>0</v>
      </c>
    </row>
    <row r="28" spans="2:7" s="4" customFormat="1" ht="18" customHeight="1">
      <c r="B28" s="68">
        <v>24</v>
      </c>
      <c r="C28" s="61" t="s">
        <v>77</v>
      </c>
      <c r="D28" s="35">
        <v>10</v>
      </c>
      <c r="E28" s="5" t="s">
        <v>1</v>
      </c>
      <c r="F28" s="64"/>
      <c r="G28" s="48">
        <f t="shared" si="2"/>
        <v>0</v>
      </c>
    </row>
    <row r="29" spans="2:7" s="4" customFormat="1" ht="18" customHeight="1">
      <c r="B29" s="68">
        <v>25</v>
      </c>
      <c r="C29" s="61" t="s">
        <v>78</v>
      </c>
      <c r="D29" s="35">
        <v>10</v>
      </c>
      <c r="E29" s="5" t="s">
        <v>1</v>
      </c>
      <c r="F29" s="64"/>
      <c r="G29" s="48">
        <f t="shared" si="2"/>
        <v>0</v>
      </c>
    </row>
    <row r="30" spans="2:7" s="4" customFormat="1" ht="18" customHeight="1">
      <c r="B30" s="68">
        <v>26</v>
      </c>
      <c r="C30" s="61" t="s">
        <v>80</v>
      </c>
      <c r="D30" s="35">
        <v>10</v>
      </c>
      <c r="E30" s="5" t="s">
        <v>1</v>
      </c>
      <c r="F30" s="64"/>
      <c r="G30" s="48">
        <f t="shared" si="2"/>
        <v>0</v>
      </c>
    </row>
    <row r="31" spans="2:7" s="4" customFormat="1" ht="18" customHeight="1">
      <c r="B31" s="68">
        <v>27</v>
      </c>
      <c r="C31" s="61" t="s">
        <v>79</v>
      </c>
      <c r="D31" s="35">
        <v>10</v>
      </c>
      <c r="E31" s="5" t="s">
        <v>1</v>
      </c>
      <c r="F31" s="64"/>
      <c r="G31" s="48">
        <f t="shared" si="2"/>
        <v>0</v>
      </c>
    </row>
    <row r="32" spans="2:7" s="4" customFormat="1" ht="18" customHeight="1">
      <c r="B32" s="68">
        <v>28</v>
      </c>
      <c r="C32" s="61" t="s">
        <v>99</v>
      </c>
      <c r="D32" s="35">
        <v>20</v>
      </c>
      <c r="E32" s="5" t="s">
        <v>1</v>
      </c>
      <c r="F32" s="64"/>
      <c r="G32" s="48">
        <f t="shared" si="2"/>
        <v>0</v>
      </c>
    </row>
    <row r="33" spans="2:7" s="4" customFormat="1" ht="18" customHeight="1">
      <c r="B33" s="68">
        <v>29</v>
      </c>
      <c r="C33" s="61" t="s">
        <v>81</v>
      </c>
      <c r="D33" s="35">
        <v>50</v>
      </c>
      <c r="E33" s="5" t="s">
        <v>15</v>
      </c>
      <c r="F33" s="64"/>
      <c r="G33" s="48">
        <f t="shared" si="2"/>
        <v>0</v>
      </c>
    </row>
    <row r="34" spans="2:7" s="4" customFormat="1" ht="18" customHeight="1">
      <c r="B34" s="68">
        <v>30</v>
      </c>
      <c r="C34" s="61" t="s">
        <v>21</v>
      </c>
      <c r="D34" s="35">
        <v>100</v>
      </c>
      <c r="E34" s="5" t="s">
        <v>15</v>
      </c>
      <c r="F34" s="64"/>
      <c r="G34" s="48">
        <f t="shared" si="2"/>
        <v>0</v>
      </c>
    </row>
    <row r="35" spans="2:7" s="4" customFormat="1" ht="18" customHeight="1">
      <c r="B35" s="68">
        <v>31</v>
      </c>
      <c r="C35" s="61" t="s">
        <v>82</v>
      </c>
      <c r="D35" s="35">
        <v>50</v>
      </c>
      <c r="E35" s="5" t="s">
        <v>15</v>
      </c>
      <c r="F35" s="64"/>
      <c r="G35" s="48">
        <f t="shared" si="2"/>
        <v>0</v>
      </c>
    </row>
    <row r="36" spans="2:7" s="4" customFormat="1" ht="18" customHeight="1">
      <c r="B36" s="68">
        <v>32</v>
      </c>
      <c r="C36" s="61" t="s">
        <v>93</v>
      </c>
      <c r="D36" s="45">
        <v>50</v>
      </c>
      <c r="E36" s="5" t="s">
        <v>15</v>
      </c>
      <c r="F36" s="64"/>
      <c r="G36" s="48">
        <f t="shared" si="2"/>
        <v>0</v>
      </c>
    </row>
    <row r="37" spans="2:7" s="4" customFormat="1" ht="18" customHeight="1">
      <c r="B37" s="68">
        <v>33</v>
      </c>
      <c r="C37" s="61" t="s">
        <v>94</v>
      </c>
      <c r="D37" s="35">
        <v>12</v>
      </c>
      <c r="E37" s="5" t="s">
        <v>1</v>
      </c>
      <c r="F37" s="64"/>
      <c r="G37" s="48">
        <f t="shared" ref="G37" si="3">ROUND((D37*F37),2)</f>
        <v>0</v>
      </c>
    </row>
    <row r="38" spans="2:7" s="4" customFormat="1" ht="18" customHeight="1">
      <c r="B38" s="68">
        <v>34</v>
      </c>
      <c r="C38" s="61" t="s">
        <v>123</v>
      </c>
      <c r="D38" s="35">
        <v>12</v>
      </c>
      <c r="E38" s="5" t="s">
        <v>1</v>
      </c>
      <c r="F38" s="64"/>
      <c r="G38" s="48">
        <f t="shared" si="2"/>
        <v>0</v>
      </c>
    </row>
    <row r="39" spans="2:7" s="4" customFormat="1" ht="18" customHeight="1">
      <c r="B39" s="68">
        <v>35</v>
      </c>
      <c r="C39" s="61" t="s">
        <v>22</v>
      </c>
      <c r="D39" s="35">
        <v>12</v>
      </c>
      <c r="E39" s="5" t="s">
        <v>1</v>
      </c>
      <c r="F39" s="64"/>
      <c r="G39" s="48">
        <f t="shared" si="2"/>
        <v>0</v>
      </c>
    </row>
    <row r="40" spans="2:7" s="4" customFormat="1" ht="18" customHeight="1">
      <c r="B40" s="68">
        <v>36</v>
      </c>
      <c r="C40" s="61" t="s">
        <v>23</v>
      </c>
      <c r="D40" s="45">
        <v>12</v>
      </c>
      <c r="E40" s="5" t="s">
        <v>1</v>
      </c>
      <c r="F40" s="64"/>
      <c r="G40" s="48">
        <f t="shared" si="2"/>
        <v>0</v>
      </c>
    </row>
    <row r="41" spans="2:7" s="4" customFormat="1" ht="18" customHeight="1">
      <c r="B41" s="68">
        <v>37</v>
      </c>
      <c r="C41" s="61" t="s">
        <v>24</v>
      </c>
      <c r="D41" s="45">
        <v>24</v>
      </c>
      <c r="E41" s="5" t="s">
        <v>1</v>
      </c>
      <c r="F41" s="64"/>
      <c r="G41" s="48">
        <f t="shared" si="2"/>
        <v>0</v>
      </c>
    </row>
    <row r="42" spans="2:7" s="4" customFormat="1" ht="18" customHeight="1">
      <c r="B42" s="68"/>
      <c r="C42" s="61"/>
      <c r="D42" s="45"/>
      <c r="E42" s="5"/>
      <c r="F42" s="64"/>
      <c r="G42" s="48"/>
    </row>
    <row r="43" spans="2:7" s="4" customFormat="1" ht="18" customHeight="1">
      <c r="B43" s="68">
        <v>38</v>
      </c>
      <c r="C43" s="61" t="s">
        <v>96</v>
      </c>
      <c r="D43" s="35">
        <v>200</v>
      </c>
      <c r="E43" s="5" t="s">
        <v>15</v>
      </c>
      <c r="F43" s="69"/>
      <c r="G43" s="48">
        <f t="shared" ref="G43" si="4">ROUND((D43*F43),2)</f>
        <v>0</v>
      </c>
    </row>
    <row r="44" spans="2:7" s="4" customFormat="1" ht="18" customHeight="1">
      <c r="B44" s="68">
        <v>39</v>
      </c>
      <c r="C44" s="61" t="s">
        <v>16</v>
      </c>
      <c r="D44" s="35">
        <v>6</v>
      </c>
      <c r="E44" s="5" t="s">
        <v>1</v>
      </c>
      <c r="F44" s="69"/>
      <c r="G44" s="48">
        <f>ROUND((D44*F44),2)</f>
        <v>0</v>
      </c>
    </row>
    <row r="45" spans="2:7" s="4" customFormat="1" ht="18" customHeight="1">
      <c r="B45" s="68">
        <v>40</v>
      </c>
      <c r="C45" s="61" t="s">
        <v>95</v>
      </c>
      <c r="D45" s="35">
        <v>50</v>
      </c>
      <c r="E45" s="5" t="s">
        <v>1</v>
      </c>
      <c r="F45" s="69"/>
      <c r="G45" s="48">
        <f>ROUND((D45*F45),2)</f>
        <v>0</v>
      </c>
    </row>
    <row r="46" spans="2:7" s="4" customFormat="1" ht="18" customHeight="1">
      <c r="B46" s="68">
        <v>41</v>
      </c>
      <c r="C46" s="61" t="s">
        <v>83</v>
      </c>
      <c r="D46" s="45">
        <v>12</v>
      </c>
      <c r="E46" s="5" t="s">
        <v>1</v>
      </c>
      <c r="F46" s="69"/>
      <c r="G46" s="48">
        <f>ROUND((D46*F46),2)</f>
        <v>0</v>
      </c>
    </row>
    <row r="47" spans="2:7" s="4" customFormat="1" ht="18" customHeight="1">
      <c r="B47" s="68">
        <v>42</v>
      </c>
      <c r="C47" s="61" t="s">
        <v>84</v>
      </c>
      <c r="D47" s="45">
        <v>12</v>
      </c>
      <c r="E47" s="5" t="s">
        <v>1</v>
      </c>
      <c r="F47" s="69"/>
      <c r="G47" s="48">
        <f>ROUND((D47*F47),2)</f>
        <v>0</v>
      </c>
    </row>
    <row r="48" spans="2:7">
      <c r="B48" s="73"/>
      <c r="C48" s="71"/>
      <c r="D48" s="70"/>
      <c r="E48" s="70"/>
      <c r="F48" s="72"/>
      <c r="G48" s="71"/>
    </row>
    <row r="49" spans="2:7" s="4" customFormat="1" ht="18" customHeight="1">
      <c r="B49" s="68"/>
      <c r="C49" s="61"/>
      <c r="D49" s="35"/>
      <c r="E49" s="5"/>
      <c r="F49" s="64"/>
      <c r="G49" s="48"/>
    </row>
    <row r="50" spans="2:7" s="4" customFormat="1" ht="18" customHeight="1">
      <c r="B50" s="68">
        <v>43</v>
      </c>
      <c r="C50" s="61" t="s">
        <v>129</v>
      </c>
      <c r="D50" s="35">
        <v>1</v>
      </c>
      <c r="E50" s="5" t="s">
        <v>1</v>
      </c>
      <c r="F50" s="64"/>
      <c r="G50" s="48">
        <f t="shared" ref="G50" si="5">ROUND((D50*F50),2)</f>
        <v>0</v>
      </c>
    </row>
    <row r="51" spans="2:7" s="4" customFormat="1" ht="18" customHeight="1">
      <c r="B51" s="2">
        <v>44</v>
      </c>
      <c r="C51" s="61" t="s">
        <v>125</v>
      </c>
      <c r="D51" s="35">
        <v>3</v>
      </c>
      <c r="E51" s="5" t="s">
        <v>1</v>
      </c>
      <c r="F51" s="64"/>
      <c r="G51" s="48">
        <f t="shared" ref="G51:G54" si="6">ROUND((D51*F51),2)</f>
        <v>0</v>
      </c>
    </row>
    <row r="52" spans="2:7" s="4" customFormat="1" ht="18" customHeight="1">
      <c r="B52" s="2">
        <v>45</v>
      </c>
      <c r="C52" s="61" t="s">
        <v>126</v>
      </c>
      <c r="D52" s="35">
        <v>6</v>
      </c>
      <c r="E52" s="5" t="s">
        <v>1</v>
      </c>
      <c r="F52" s="64"/>
      <c r="G52" s="48">
        <f t="shared" si="6"/>
        <v>0</v>
      </c>
    </row>
    <row r="53" spans="2:7" s="4" customFormat="1" ht="18" customHeight="1">
      <c r="B53" s="2">
        <v>46</v>
      </c>
      <c r="C53" s="61" t="s">
        <v>127</v>
      </c>
      <c r="D53" s="35">
        <v>6</v>
      </c>
      <c r="E53" s="5" t="s">
        <v>1</v>
      </c>
      <c r="F53" s="64"/>
      <c r="G53" s="48">
        <f t="shared" si="6"/>
        <v>0</v>
      </c>
    </row>
    <row r="54" spans="2:7" s="4" customFormat="1" ht="18" customHeight="1">
      <c r="B54" s="2">
        <v>47</v>
      </c>
      <c r="C54" s="61" t="s">
        <v>128</v>
      </c>
      <c r="D54" s="35">
        <v>3</v>
      </c>
      <c r="E54" s="5" t="s">
        <v>1</v>
      </c>
      <c r="F54" s="64"/>
      <c r="G54" s="48">
        <f t="shared" si="6"/>
        <v>0</v>
      </c>
    </row>
    <row r="55" spans="2:7" s="4" customFormat="1" ht="18" customHeight="1">
      <c r="B55" s="2">
        <v>48</v>
      </c>
      <c r="C55" s="61" t="s">
        <v>101</v>
      </c>
      <c r="D55" s="45">
        <v>12</v>
      </c>
      <c r="E55" s="5" t="s">
        <v>1</v>
      </c>
      <c r="F55" s="64"/>
      <c r="G55" s="48">
        <f>ROUND((D55*F55),2)</f>
        <v>0</v>
      </c>
    </row>
    <row r="56" spans="2:7" s="4" customFormat="1" ht="18" customHeight="1">
      <c r="B56" s="2">
        <v>49</v>
      </c>
      <c r="C56" s="61" t="s">
        <v>100</v>
      </c>
      <c r="D56" s="45">
        <v>12</v>
      </c>
      <c r="E56" s="5" t="s">
        <v>1</v>
      </c>
      <c r="F56" s="64"/>
      <c r="G56" s="48">
        <f t="shared" ref="G56" si="7">ROUND((D56*F56),2)</f>
        <v>0</v>
      </c>
    </row>
    <row r="57" spans="2:7" s="4" customFormat="1" ht="18" customHeight="1">
      <c r="B57" s="96" t="s">
        <v>71</v>
      </c>
      <c r="C57" s="97"/>
      <c r="D57" s="66"/>
      <c r="E57" s="66"/>
      <c r="F57" s="67"/>
      <c r="G57" s="6">
        <f>SUM(G5:G56)</f>
        <v>0</v>
      </c>
    </row>
    <row r="58" spans="2:7" s="4" customFormat="1" ht="20.100000000000001" customHeight="1">
      <c r="B58" s="7"/>
      <c r="C58" s="1"/>
      <c r="D58" s="7"/>
      <c r="E58" s="7"/>
      <c r="F58" s="65"/>
      <c r="G58" s="49"/>
    </row>
  </sheetData>
  <mergeCells count="4">
    <mergeCell ref="B1:G1"/>
    <mergeCell ref="B57:C57"/>
    <mergeCell ref="B3:E3"/>
    <mergeCell ref="F3:G3"/>
  </mergeCells>
  <printOptions horizontalCentered="1"/>
  <pageMargins left="0.11811023622047245" right="0" top="0.59055118110236227" bottom="0.39370078740157483" header="0.31496062992125984" footer="0.31496062992125984"/>
  <pageSetup paperSize="9" scale="7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M13"/>
  <sheetViews>
    <sheetView zoomScale="110" zoomScaleNormal="110" workbookViewId="0">
      <selection activeCell="F9" sqref="F9"/>
    </sheetView>
  </sheetViews>
  <sheetFormatPr defaultRowHeight="12.75"/>
  <cols>
    <col min="1" max="1" width="5.7109375" style="1" customWidth="1"/>
    <col min="2" max="2" width="5.7109375" style="7" customWidth="1"/>
    <col min="3" max="3" width="60.7109375" style="1" customWidth="1"/>
    <col min="4" max="5" width="5.7109375" style="7" customWidth="1"/>
    <col min="6" max="7" width="10.7109375" style="8" customWidth="1"/>
    <col min="8" max="233" width="9.140625" style="1"/>
    <col min="234" max="234" width="3.85546875" style="1" customWidth="1"/>
    <col min="235" max="235" width="52.28515625" style="1" customWidth="1"/>
    <col min="236" max="236" width="6.7109375" style="1" customWidth="1"/>
    <col min="237" max="237" width="6" style="1" customWidth="1"/>
    <col min="238" max="238" width="9.140625" style="1"/>
    <col min="239" max="239" width="11.7109375" style="1" customWidth="1"/>
    <col min="240" max="240" width="0" style="1" hidden="1" customWidth="1"/>
    <col min="241" max="241" width="9.140625" style="1"/>
    <col min="242" max="242" width="12.140625" style="1" bestFit="1" customWidth="1"/>
    <col min="243" max="489" width="9.140625" style="1"/>
    <col min="490" max="490" width="3.85546875" style="1" customWidth="1"/>
    <col min="491" max="491" width="52.28515625" style="1" customWidth="1"/>
    <col min="492" max="492" width="6.7109375" style="1" customWidth="1"/>
    <col min="493" max="493" width="6" style="1" customWidth="1"/>
    <col min="494" max="494" width="9.140625" style="1"/>
    <col min="495" max="495" width="11.7109375" style="1" customWidth="1"/>
    <col min="496" max="496" width="0" style="1" hidden="1" customWidth="1"/>
    <col min="497" max="497" width="9.140625" style="1"/>
    <col min="498" max="498" width="12.140625" style="1" bestFit="1" customWidth="1"/>
    <col min="499" max="745" width="9.140625" style="1"/>
    <col min="746" max="746" width="3.85546875" style="1" customWidth="1"/>
    <col min="747" max="747" width="52.28515625" style="1" customWidth="1"/>
    <col min="748" max="748" width="6.7109375" style="1" customWidth="1"/>
    <col min="749" max="749" width="6" style="1" customWidth="1"/>
    <col min="750" max="750" width="9.140625" style="1"/>
    <col min="751" max="751" width="11.7109375" style="1" customWidth="1"/>
    <col min="752" max="752" width="0" style="1" hidden="1" customWidth="1"/>
    <col min="753" max="753" width="9.140625" style="1"/>
    <col min="754" max="754" width="12.140625" style="1" bestFit="1" customWidth="1"/>
    <col min="755" max="1001" width="9.140625" style="1"/>
    <col min="1002" max="1002" width="3.85546875" style="1" customWidth="1"/>
    <col min="1003" max="1003" width="52.28515625" style="1" customWidth="1"/>
    <col min="1004" max="1004" width="6.7109375" style="1" customWidth="1"/>
    <col min="1005" max="1005" width="6" style="1" customWidth="1"/>
    <col min="1006" max="1006" width="9.140625" style="1"/>
    <col min="1007" max="1007" width="11.7109375" style="1" customWidth="1"/>
    <col min="1008" max="1008" width="0" style="1" hidden="1" customWidth="1"/>
    <col min="1009" max="1009" width="9.140625" style="1"/>
    <col min="1010" max="1010" width="12.140625" style="1" bestFit="1" customWidth="1"/>
    <col min="1011" max="1257" width="9.140625" style="1"/>
    <col min="1258" max="1258" width="3.85546875" style="1" customWidth="1"/>
    <col min="1259" max="1259" width="52.28515625" style="1" customWidth="1"/>
    <col min="1260" max="1260" width="6.7109375" style="1" customWidth="1"/>
    <col min="1261" max="1261" width="6" style="1" customWidth="1"/>
    <col min="1262" max="1262" width="9.140625" style="1"/>
    <col min="1263" max="1263" width="11.7109375" style="1" customWidth="1"/>
    <col min="1264" max="1264" width="0" style="1" hidden="1" customWidth="1"/>
    <col min="1265" max="1265" width="9.140625" style="1"/>
    <col min="1266" max="1266" width="12.140625" style="1" bestFit="1" customWidth="1"/>
    <col min="1267" max="1513" width="9.140625" style="1"/>
    <col min="1514" max="1514" width="3.85546875" style="1" customWidth="1"/>
    <col min="1515" max="1515" width="52.28515625" style="1" customWidth="1"/>
    <col min="1516" max="1516" width="6.7109375" style="1" customWidth="1"/>
    <col min="1517" max="1517" width="6" style="1" customWidth="1"/>
    <col min="1518" max="1518" width="9.140625" style="1"/>
    <col min="1519" max="1519" width="11.7109375" style="1" customWidth="1"/>
    <col min="1520" max="1520" width="0" style="1" hidden="1" customWidth="1"/>
    <col min="1521" max="1521" width="9.140625" style="1"/>
    <col min="1522" max="1522" width="12.140625" style="1" bestFit="1" customWidth="1"/>
    <col min="1523" max="1769" width="9.140625" style="1"/>
    <col min="1770" max="1770" width="3.85546875" style="1" customWidth="1"/>
    <col min="1771" max="1771" width="52.28515625" style="1" customWidth="1"/>
    <col min="1772" max="1772" width="6.7109375" style="1" customWidth="1"/>
    <col min="1773" max="1773" width="6" style="1" customWidth="1"/>
    <col min="1774" max="1774" width="9.140625" style="1"/>
    <col min="1775" max="1775" width="11.7109375" style="1" customWidth="1"/>
    <col min="1776" max="1776" width="0" style="1" hidden="1" customWidth="1"/>
    <col min="1777" max="1777" width="9.140625" style="1"/>
    <col min="1778" max="1778" width="12.140625" style="1" bestFit="1" customWidth="1"/>
    <col min="1779" max="2025" width="9.140625" style="1"/>
    <col min="2026" max="2026" width="3.85546875" style="1" customWidth="1"/>
    <col min="2027" max="2027" width="52.28515625" style="1" customWidth="1"/>
    <col min="2028" max="2028" width="6.7109375" style="1" customWidth="1"/>
    <col min="2029" max="2029" width="6" style="1" customWidth="1"/>
    <col min="2030" max="2030" width="9.140625" style="1"/>
    <col min="2031" max="2031" width="11.7109375" style="1" customWidth="1"/>
    <col min="2032" max="2032" width="0" style="1" hidden="1" customWidth="1"/>
    <col min="2033" max="2033" width="9.140625" style="1"/>
    <col min="2034" max="2034" width="12.140625" style="1" bestFit="1" customWidth="1"/>
    <col min="2035" max="2281" width="9.140625" style="1"/>
    <col min="2282" max="2282" width="3.85546875" style="1" customWidth="1"/>
    <col min="2283" max="2283" width="52.28515625" style="1" customWidth="1"/>
    <col min="2284" max="2284" width="6.7109375" style="1" customWidth="1"/>
    <col min="2285" max="2285" width="6" style="1" customWidth="1"/>
    <col min="2286" max="2286" width="9.140625" style="1"/>
    <col min="2287" max="2287" width="11.7109375" style="1" customWidth="1"/>
    <col min="2288" max="2288" width="0" style="1" hidden="1" customWidth="1"/>
    <col min="2289" max="2289" width="9.140625" style="1"/>
    <col min="2290" max="2290" width="12.140625" style="1" bestFit="1" customWidth="1"/>
    <col min="2291" max="2537" width="9.140625" style="1"/>
    <col min="2538" max="2538" width="3.85546875" style="1" customWidth="1"/>
    <col min="2539" max="2539" width="52.28515625" style="1" customWidth="1"/>
    <col min="2540" max="2540" width="6.7109375" style="1" customWidth="1"/>
    <col min="2541" max="2541" width="6" style="1" customWidth="1"/>
    <col min="2542" max="2542" width="9.140625" style="1"/>
    <col min="2543" max="2543" width="11.7109375" style="1" customWidth="1"/>
    <col min="2544" max="2544" width="0" style="1" hidden="1" customWidth="1"/>
    <col min="2545" max="2545" width="9.140625" style="1"/>
    <col min="2546" max="2546" width="12.140625" style="1" bestFit="1" customWidth="1"/>
    <col min="2547" max="2793" width="9.140625" style="1"/>
    <col min="2794" max="2794" width="3.85546875" style="1" customWidth="1"/>
    <col min="2795" max="2795" width="52.28515625" style="1" customWidth="1"/>
    <col min="2796" max="2796" width="6.7109375" style="1" customWidth="1"/>
    <col min="2797" max="2797" width="6" style="1" customWidth="1"/>
    <col min="2798" max="2798" width="9.140625" style="1"/>
    <col min="2799" max="2799" width="11.7109375" style="1" customWidth="1"/>
    <col min="2800" max="2800" width="0" style="1" hidden="1" customWidth="1"/>
    <col min="2801" max="2801" width="9.140625" style="1"/>
    <col min="2802" max="2802" width="12.140625" style="1" bestFit="1" customWidth="1"/>
    <col min="2803" max="3049" width="9.140625" style="1"/>
    <col min="3050" max="3050" width="3.85546875" style="1" customWidth="1"/>
    <col min="3051" max="3051" width="52.28515625" style="1" customWidth="1"/>
    <col min="3052" max="3052" width="6.7109375" style="1" customWidth="1"/>
    <col min="3053" max="3053" width="6" style="1" customWidth="1"/>
    <col min="3054" max="3054" width="9.140625" style="1"/>
    <col min="3055" max="3055" width="11.7109375" style="1" customWidth="1"/>
    <col min="3056" max="3056" width="0" style="1" hidden="1" customWidth="1"/>
    <col min="3057" max="3057" width="9.140625" style="1"/>
    <col min="3058" max="3058" width="12.140625" style="1" bestFit="1" customWidth="1"/>
    <col min="3059" max="3305" width="9.140625" style="1"/>
    <col min="3306" max="3306" width="3.85546875" style="1" customWidth="1"/>
    <col min="3307" max="3307" width="52.28515625" style="1" customWidth="1"/>
    <col min="3308" max="3308" width="6.7109375" style="1" customWidth="1"/>
    <col min="3309" max="3309" width="6" style="1" customWidth="1"/>
    <col min="3310" max="3310" width="9.140625" style="1"/>
    <col min="3311" max="3311" width="11.7109375" style="1" customWidth="1"/>
    <col min="3312" max="3312" width="0" style="1" hidden="1" customWidth="1"/>
    <col min="3313" max="3313" width="9.140625" style="1"/>
    <col min="3314" max="3314" width="12.140625" style="1" bestFit="1" customWidth="1"/>
    <col min="3315" max="3561" width="9.140625" style="1"/>
    <col min="3562" max="3562" width="3.85546875" style="1" customWidth="1"/>
    <col min="3563" max="3563" width="52.28515625" style="1" customWidth="1"/>
    <col min="3564" max="3564" width="6.7109375" style="1" customWidth="1"/>
    <col min="3565" max="3565" width="6" style="1" customWidth="1"/>
    <col min="3566" max="3566" width="9.140625" style="1"/>
    <col min="3567" max="3567" width="11.7109375" style="1" customWidth="1"/>
    <col min="3568" max="3568" width="0" style="1" hidden="1" customWidth="1"/>
    <col min="3569" max="3569" width="9.140625" style="1"/>
    <col min="3570" max="3570" width="12.140625" style="1" bestFit="1" customWidth="1"/>
    <col min="3571" max="3817" width="9.140625" style="1"/>
    <col min="3818" max="3818" width="3.85546875" style="1" customWidth="1"/>
    <col min="3819" max="3819" width="52.28515625" style="1" customWidth="1"/>
    <col min="3820" max="3820" width="6.7109375" style="1" customWidth="1"/>
    <col min="3821" max="3821" width="6" style="1" customWidth="1"/>
    <col min="3822" max="3822" width="9.140625" style="1"/>
    <col min="3823" max="3823" width="11.7109375" style="1" customWidth="1"/>
    <col min="3824" max="3824" width="0" style="1" hidden="1" customWidth="1"/>
    <col min="3825" max="3825" width="9.140625" style="1"/>
    <col min="3826" max="3826" width="12.140625" style="1" bestFit="1" customWidth="1"/>
    <col min="3827" max="4073" width="9.140625" style="1"/>
    <col min="4074" max="4074" width="3.85546875" style="1" customWidth="1"/>
    <col min="4075" max="4075" width="52.28515625" style="1" customWidth="1"/>
    <col min="4076" max="4076" width="6.7109375" style="1" customWidth="1"/>
    <col min="4077" max="4077" width="6" style="1" customWidth="1"/>
    <col min="4078" max="4078" width="9.140625" style="1"/>
    <col min="4079" max="4079" width="11.7109375" style="1" customWidth="1"/>
    <col min="4080" max="4080" width="0" style="1" hidden="1" customWidth="1"/>
    <col min="4081" max="4081" width="9.140625" style="1"/>
    <col min="4082" max="4082" width="12.140625" style="1" bestFit="1" customWidth="1"/>
    <col min="4083" max="4329" width="9.140625" style="1"/>
    <col min="4330" max="4330" width="3.85546875" style="1" customWidth="1"/>
    <col min="4331" max="4331" width="52.28515625" style="1" customWidth="1"/>
    <col min="4332" max="4332" width="6.7109375" style="1" customWidth="1"/>
    <col min="4333" max="4333" width="6" style="1" customWidth="1"/>
    <col min="4334" max="4334" width="9.140625" style="1"/>
    <col min="4335" max="4335" width="11.7109375" style="1" customWidth="1"/>
    <col min="4336" max="4336" width="0" style="1" hidden="1" customWidth="1"/>
    <col min="4337" max="4337" width="9.140625" style="1"/>
    <col min="4338" max="4338" width="12.140625" style="1" bestFit="1" customWidth="1"/>
    <col min="4339" max="4585" width="9.140625" style="1"/>
    <col min="4586" max="4586" width="3.85546875" style="1" customWidth="1"/>
    <col min="4587" max="4587" width="52.28515625" style="1" customWidth="1"/>
    <col min="4588" max="4588" width="6.7109375" style="1" customWidth="1"/>
    <col min="4589" max="4589" width="6" style="1" customWidth="1"/>
    <col min="4590" max="4590" width="9.140625" style="1"/>
    <col min="4591" max="4591" width="11.7109375" style="1" customWidth="1"/>
    <col min="4592" max="4592" width="0" style="1" hidden="1" customWidth="1"/>
    <col min="4593" max="4593" width="9.140625" style="1"/>
    <col min="4594" max="4594" width="12.140625" style="1" bestFit="1" customWidth="1"/>
    <col min="4595" max="4841" width="9.140625" style="1"/>
    <col min="4842" max="4842" width="3.85546875" style="1" customWidth="1"/>
    <col min="4843" max="4843" width="52.28515625" style="1" customWidth="1"/>
    <col min="4844" max="4844" width="6.7109375" style="1" customWidth="1"/>
    <col min="4845" max="4845" width="6" style="1" customWidth="1"/>
    <col min="4846" max="4846" width="9.140625" style="1"/>
    <col min="4847" max="4847" width="11.7109375" style="1" customWidth="1"/>
    <col min="4848" max="4848" width="0" style="1" hidden="1" customWidth="1"/>
    <col min="4849" max="4849" width="9.140625" style="1"/>
    <col min="4850" max="4850" width="12.140625" style="1" bestFit="1" customWidth="1"/>
    <col min="4851" max="5097" width="9.140625" style="1"/>
    <col min="5098" max="5098" width="3.85546875" style="1" customWidth="1"/>
    <col min="5099" max="5099" width="52.28515625" style="1" customWidth="1"/>
    <col min="5100" max="5100" width="6.7109375" style="1" customWidth="1"/>
    <col min="5101" max="5101" width="6" style="1" customWidth="1"/>
    <col min="5102" max="5102" width="9.140625" style="1"/>
    <col min="5103" max="5103" width="11.7109375" style="1" customWidth="1"/>
    <col min="5104" max="5104" width="0" style="1" hidden="1" customWidth="1"/>
    <col min="5105" max="5105" width="9.140625" style="1"/>
    <col min="5106" max="5106" width="12.140625" style="1" bestFit="1" customWidth="1"/>
    <col min="5107" max="5353" width="9.140625" style="1"/>
    <col min="5354" max="5354" width="3.85546875" style="1" customWidth="1"/>
    <col min="5355" max="5355" width="52.28515625" style="1" customWidth="1"/>
    <col min="5356" max="5356" width="6.7109375" style="1" customWidth="1"/>
    <col min="5357" max="5357" width="6" style="1" customWidth="1"/>
    <col min="5358" max="5358" width="9.140625" style="1"/>
    <col min="5359" max="5359" width="11.7109375" style="1" customWidth="1"/>
    <col min="5360" max="5360" width="0" style="1" hidden="1" customWidth="1"/>
    <col min="5361" max="5361" width="9.140625" style="1"/>
    <col min="5362" max="5362" width="12.140625" style="1" bestFit="1" customWidth="1"/>
    <col min="5363" max="5609" width="9.140625" style="1"/>
    <col min="5610" max="5610" width="3.85546875" style="1" customWidth="1"/>
    <col min="5611" max="5611" width="52.28515625" style="1" customWidth="1"/>
    <col min="5612" max="5612" width="6.7109375" style="1" customWidth="1"/>
    <col min="5613" max="5613" width="6" style="1" customWidth="1"/>
    <col min="5614" max="5614" width="9.140625" style="1"/>
    <col min="5615" max="5615" width="11.7109375" style="1" customWidth="1"/>
    <col min="5616" max="5616" width="0" style="1" hidden="1" customWidth="1"/>
    <col min="5617" max="5617" width="9.140625" style="1"/>
    <col min="5618" max="5618" width="12.140625" style="1" bestFit="1" customWidth="1"/>
    <col min="5619" max="5865" width="9.140625" style="1"/>
    <col min="5866" max="5866" width="3.85546875" style="1" customWidth="1"/>
    <col min="5867" max="5867" width="52.28515625" style="1" customWidth="1"/>
    <col min="5868" max="5868" width="6.7109375" style="1" customWidth="1"/>
    <col min="5869" max="5869" width="6" style="1" customWidth="1"/>
    <col min="5870" max="5870" width="9.140625" style="1"/>
    <col min="5871" max="5871" width="11.7109375" style="1" customWidth="1"/>
    <col min="5872" max="5872" width="0" style="1" hidden="1" customWidth="1"/>
    <col min="5873" max="5873" width="9.140625" style="1"/>
    <col min="5874" max="5874" width="12.140625" style="1" bestFit="1" customWidth="1"/>
    <col min="5875" max="6121" width="9.140625" style="1"/>
    <col min="6122" max="6122" width="3.85546875" style="1" customWidth="1"/>
    <col min="6123" max="6123" width="52.28515625" style="1" customWidth="1"/>
    <col min="6124" max="6124" width="6.7109375" style="1" customWidth="1"/>
    <col min="6125" max="6125" width="6" style="1" customWidth="1"/>
    <col min="6126" max="6126" width="9.140625" style="1"/>
    <col min="6127" max="6127" width="11.7109375" style="1" customWidth="1"/>
    <col min="6128" max="6128" width="0" style="1" hidden="1" customWidth="1"/>
    <col min="6129" max="6129" width="9.140625" style="1"/>
    <col min="6130" max="6130" width="12.140625" style="1" bestFit="1" customWidth="1"/>
    <col min="6131" max="6377" width="9.140625" style="1"/>
    <col min="6378" max="6378" width="3.85546875" style="1" customWidth="1"/>
    <col min="6379" max="6379" width="52.28515625" style="1" customWidth="1"/>
    <col min="6380" max="6380" width="6.7109375" style="1" customWidth="1"/>
    <col min="6381" max="6381" width="6" style="1" customWidth="1"/>
    <col min="6382" max="6382" width="9.140625" style="1"/>
    <col min="6383" max="6383" width="11.7109375" style="1" customWidth="1"/>
    <col min="6384" max="6384" width="0" style="1" hidden="1" customWidth="1"/>
    <col min="6385" max="6385" width="9.140625" style="1"/>
    <col min="6386" max="6386" width="12.140625" style="1" bestFit="1" customWidth="1"/>
    <col min="6387" max="6633" width="9.140625" style="1"/>
    <col min="6634" max="6634" width="3.85546875" style="1" customWidth="1"/>
    <col min="6635" max="6635" width="52.28515625" style="1" customWidth="1"/>
    <col min="6636" max="6636" width="6.7109375" style="1" customWidth="1"/>
    <col min="6637" max="6637" width="6" style="1" customWidth="1"/>
    <col min="6638" max="6638" width="9.140625" style="1"/>
    <col min="6639" max="6639" width="11.7109375" style="1" customWidth="1"/>
    <col min="6640" max="6640" width="0" style="1" hidden="1" customWidth="1"/>
    <col min="6641" max="6641" width="9.140625" style="1"/>
    <col min="6642" max="6642" width="12.140625" style="1" bestFit="1" customWidth="1"/>
    <col min="6643" max="6889" width="9.140625" style="1"/>
    <col min="6890" max="6890" width="3.85546875" style="1" customWidth="1"/>
    <col min="6891" max="6891" width="52.28515625" style="1" customWidth="1"/>
    <col min="6892" max="6892" width="6.7109375" style="1" customWidth="1"/>
    <col min="6893" max="6893" width="6" style="1" customWidth="1"/>
    <col min="6894" max="6894" width="9.140625" style="1"/>
    <col min="6895" max="6895" width="11.7109375" style="1" customWidth="1"/>
    <col min="6896" max="6896" width="0" style="1" hidden="1" customWidth="1"/>
    <col min="6897" max="6897" width="9.140625" style="1"/>
    <col min="6898" max="6898" width="12.140625" style="1" bestFit="1" customWidth="1"/>
    <col min="6899" max="7145" width="9.140625" style="1"/>
    <col min="7146" max="7146" width="3.85546875" style="1" customWidth="1"/>
    <col min="7147" max="7147" width="52.28515625" style="1" customWidth="1"/>
    <col min="7148" max="7148" width="6.7109375" style="1" customWidth="1"/>
    <col min="7149" max="7149" width="6" style="1" customWidth="1"/>
    <col min="7150" max="7150" width="9.140625" style="1"/>
    <col min="7151" max="7151" width="11.7109375" style="1" customWidth="1"/>
    <col min="7152" max="7152" width="0" style="1" hidden="1" customWidth="1"/>
    <col min="7153" max="7153" width="9.140625" style="1"/>
    <col min="7154" max="7154" width="12.140625" style="1" bestFit="1" customWidth="1"/>
    <col min="7155" max="7401" width="9.140625" style="1"/>
    <col min="7402" max="7402" width="3.85546875" style="1" customWidth="1"/>
    <col min="7403" max="7403" width="52.28515625" style="1" customWidth="1"/>
    <col min="7404" max="7404" width="6.7109375" style="1" customWidth="1"/>
    <col min="7405" max="7405" width="6" style="1" customWidth="1"/>
    <col min="7406" max="7406" width="9.140625" style="1"/>
    <col min="7407" max="7407" width="11.7109375" style="1" customWidth="1"/>
    <col min="7408" max="7408" width="0" style="1" hidden="1" customWidth="1"/>
    <col min="7409" max="7409" width="9.140625" style="1"/>
    <col min="7410" max="7410" width="12.140625" style="1" bestFit="1" customWidth="1"/>
    <col min="7411" max="7657" width="9.140625" style="1"/>
    <col min="7658" max="7658" width="3.85546875" style="1" customWidth="1"/>
    <col min="7659" max="7659" width="52.28515625" style="1" customWidth="1"/>
    <col min="7660" max="7660" width="6.7109375" style="1" customWidth="1"/>
    <col min="7661" max="7661" width="6" style="1" customWidth="1"/>
    <col min="7662" max="7662" width="9.140625" style="1"/>
    <col min="7663" max="7663" width="11.7109375" style="1" customWidth="1"/>
    <col min="7664" max="7664" width="0" style="1" hidden="1" customWidth="1"/>
    <col min="7665" max="7665" width="9.140625" style="1"/>
    <col min="7666" max="7666" width="12.140625" style="1" bestFit="1" customWidth="1"/>
    <col min="7667" max="7913" width="9.140625" style="1"/>
    <col min="7914" max="7914" width="3.85546875" style="1" customWidth="1"/>
    <col min="7915" max="7915" width="52.28515625" style="1" customWidth="1"/>
    <col min="7916" max="7916" width="6.7109375" style="1" customWidth="1"/>
    <col min="7917" max="7917" width="6" style="1" customWidth="1"/>
    <col min="7918" max="7918" width="9.140625" style="1"/>
    <col min="7919" max="7919" width="11.7109375" style="1" customWidth="1"/>
    <col min="7920" max="7920" width="0" style="1" hidden="1" customWidth="1"/>
    <col min="7921" max="7921" width="9.140625" style="1"/>
    <col min="7922" max="7922" width="12.140625" style="1" bestFit="1" customWidth="1"/>
    <col min="7923" max="8169" width="9.140625" style="1"/>
    <col min="8170" max="8170" width="3.85546875" style="1" customWidth="1"/>
    <col min="8171" max="8171" width="52.28515625" style="1" customWidth="1"/>
    <col min="8172" max="8172" width="6.7109375" style="1" customWidth="1"/>
    <col min="8173" max="8173" width="6" style="1" customWidth="1"/>
    <col min="8174" max="8174" width="9.140625" style="1"/>
    <col min="8175" max="8175" width="11.7109375" style="1" customWidth="1"/>
    <col min="8176" max="8176" width="0" style="1" hidden="1" customWidth="1"/>
    <col min="8177" max="8177" width="9.140625" style="1"/>
    <col min="8178" max="8178" width="12.140625" style="1" bestFit="1" customWidth="1"/>
    <col min="8179" max="8425" width="9.140625" style="1"/>
    <col min="8426" max="8426" width="3.85546875" style="1" customWidth="1"/>
    <col min="8427" max="8427" width="52.28515625" style="1" customWidth="1"/>
    <col min="8428" max="8428" width="6.7109375" style="1" customWidth="1"/>
    <col min="8429" max="8429" width="6" style="1" customWidth="1"/>
    <col min="8430" max="8430" width="9.140625" style="1"/>
    <col min="8431" max="8431" width="11.7109375" style="1" customWidth="1"/>
    <col min="8432" max="8432" width="0" style="1" hidden="1" customWidth="1"/>
    <col min="8433" max="8433" width="9.140625" style="1"/>
    <col min="8434" max="8434" width="12.140625" style="1" bestFit="1" customWidth="1"/>
    <col min="8435" max="8681" width="9.140625" style="1"/>
    <col min="8682" max="8682" width="3.85546875" style="1" customWidth="1"/>
    <col min="8683" max="8683" width="52.28515625" style="1" customWidth="1"/>
    <col min="8684" max="8684" width="6.7109375" style="1" customWidth="1"/>
    <col min="8685" max="8685" width="6" style="1" customWidth="1"/>
    <col min="8686" max="8686" width="9.140625" style="1"/>
    <col min="8687" max="8687" width="11.7109375" style="1" customWidth="1"/>
    <col min="8688" max="8688" width="0" style="1" hidden="1" customWidth="1"/>
    <col min="8689" max="8689" width="9.140625" style="1"/>
    <col min="8690" max="8690" width="12.140625" style="1" bestFit="1" customWidth="1"/>
    <col min="8691" max="8937" width="9.140625" style="1"/>
    <col min="8938" max="8938" width="3.85546875" style="1" customWidth="1"/>
    <col min="8939" max="8939" width="52.28515625" style="1" customWidth="1"/>
    <col min="8940" max="8940" width="6.7109375" style="1" customWidth="1"/>
    <col min="8941" max="8941" width="6" style="1" customWidth="1"/>
    <col min="8942" max="8942" width="9.140625" style="1"/>
    <col min="8943" max="8943" width="11.7109375" style="1" customWidth="1"/>
    <col min="8944" max="8944" width="0" style="1" hidden="1" customWidth="1"/>
    <col min="8945" max="8945" width="9.140625" style="1"/>
    <col min="8946" max="8946" width="12.140625" style="1" bestFit="1" customWidth="1"/>
    <col min="8947" max="9193" width="9.140625" style="1"/>
    <col min="9194" max="9194" width="3.85546875" style="1" customWidth="1"/>
    <col min="9195" max="9195" width="52.28515625" style="1" customWidth="1"/>
    <col min="9196" max="9196" width="6.7109375" style="1" customWidth="1"/>
    <col min="9197" max="9197" width="6" style="1" customWidth="1"/>
    <col min="9198" max="9198" width="9.140625" style="1"/>
    <col min="9199" max="9199" width="11.7109375" style="1" customWidth="1"/>
    <col min="9200" max="9200" width="0" style="1" hidden="1" customWidth="1"/>
    <col min="9201" max="9201" width="9.140625" style="1"/>
    <col min="9202" max="9202" width="12.140625" style="1" bestFit="1" customWidth="1"/>
    <col min="9203" max="9449" width="9.140625" style="1"/>
    <col min="9450" max="9450" width="3.85546875" style="1" customWidth="1"/>
    <col min="9451" max="9451" width="52.28515625" style="1" customWidth="1"/>
    <col min="9452" max="9452" width="6.7109375" style="1" customWidth="1"/>
    <col min="9453" max="9453" width="6" style="1" customWidth="1"/>
    <col min="9454" max="9454" width="9.140625" style="1"/>
    <col min="9455" max="9455" width="11.7109375" style="1" customWidth="1"/>
    <col min="9456" max="9456" width="0" style="1" hidden="1" customWidth="1"/>
    <col min="9457" max="9457" width="9.140625" style="1"/>
    <col min="9458" max="9458" width="12.140625" style="1" bestFit="1" customWidth="1"/>
    <col min="9459" max="9705" width="9.140625" style="1"/>
    <col min="9706" max="9706" width="3.85546875" style="1" customWidth="1"/>
    <col min="9707" max="9707" width="52.28515625" style="1" customWidth="1"/>
    <col min="9708" max="9708" width="6.7109375" style="1" customWidth="1"/>
    <col min="9709" max="9709" width="6" style="1" customWidth="1"/>
    <col min="9710" max="9710" width="9.140625" style="1"/>
    <col min="9711" max="9711" width="11.7109375" style="1" customWidth="1"/>
    <col min="9712" max="9712" width="0" style="1" hidden="1" customWidth="1"/>
    <col min="9713" max="9713" width="9.140625" style="1"/>
    <col min="9714" max="9714" width="12.140625" style="1" bestFit="1" customWidth="1"/>
    <col min="9715" max="9961" width="9.140625" style="1"/>
    <col min="9962" max="9962" width="3.85546875" style="1" customWidth="1"/>
    <col min="9963" max="9963" width="52.28515625" style="1" customWidth="1"/>
    <col min="9964" max="9964" width="6.7109375" style="1" customWidth="1"/>
    <col min="9965" max="9965" width="6" style="1" customWidth="1"/>
    <col min="9966" max="9966" width="9.140625" style="1"/>
    <col min="9967" max="9967" width="11.7109375" style="1" customWidth="1"/>
    <col min="9968" max="9968" width="0" style="1" hidden="1" customWidth="1"/>
    <col min="9969" max="9969" width="9.140625" style="1"/>
    <col min="9970" max="9970" width="12.140625" style="1" bestFit="1" customWidth="1"/>
    <col min="9971" max="10217" width="9.140625" style="1"/>
    <col min="10218" max="10218" width="3.85546875" style="1" customWidth="1"/>
    <col min="10219" max="10219" width="52.28515625" style="1" customWidth="1"/>
    <col min="10220" max="10220" width="6.7109375" style="1" customWidth="1"/>
    <col min="10221" max="10221" width="6" style="1" customWidth="1"/>
    <col min="10222" max="10222" width="9.140625" style="1"/>
    <col min="10223" max="10223" width="11.7109375" style="1" customWidth="1"/>
    <col min="10224" max="10224" width="0" style="1" hidden="1" customWidth="1"/>
    <col min="10225" max="10225" width="9.140625" style="1"/>
    <col min="10226" max="10226" width="12.140625" style="1" bestFit="1" customWidth="1"/>
    <col min="10227" max="10473" width="9.140625" style="1"/>
    <col min="10474" max="10474" width="3.85546875" style="1" customWidth="1"/>
    <col min="10475" max="10475" width="52.28515625" style="1" customWidth="1"/>
    <col min="10476" max="10476" width="6.7109375" style="1" customWidth="1"/>
    <col min="10477" max="10477" width="6" style="1" customWidth="1"/>
    <col min="10478" max="10478" width="9.140625" style="1"/>
    <col min="10479" max="10479" width="11.7109375" style="1" customWidth="1"/>
    <col min="10480" max="10480" width="0" style="1" hidden="1" customWidth="1"/>
    <col min="10481" max="10481" width="9.140625" style="1"/>
    <col min="10482" max="10482" width="12.140625" style="1" bestFit="1" customWidth="1"/>
    <col min="10483" max="10729" width="9.140625" style="1"/>
    <col min="10730" max="10730" width="3.85546875" style="1" customWidth="1"/>
    <col min="10731" max="10731" width="52.28515625" style="1" customWidth="1"/>
    <col min="10732" max="10732" width="6.7109375" style="1" customWidth="1"/>
    <col min="10733" max="10733" width="6" style="1" customWidth="1"/>
    <col min="10734" max="10734" width="9.140625" style="1"/>
    <col min="10735" max="10735" width="11.7109375" style="1" customWidth="1"/>
    <col min="10736" max="10736" width="0" style="1" hidden="1" customWidth="1"/>
    <col min="10737" max="10737" width="9.140625" style="1"/>
    <col min="10738" max="10738" width="12.140625" style="1" bestFit="1" customWidth="1"/>
    <col min="10739" max="10985" width="9.140625" style="1"/>
    <col min="10986" max="10986" width="3.85546875" style="1" customWidth="1"/>
    <col min="10987" max="10987" width="52.28515625" style="1" customWidth="1"/>
    <col min="10988" max="10988" width="6.7109375" style="1" customWidth="1"/>
    <col min="10989" max="10989" width="6" style="1" customWidth="1"/>
    <col min="10990" max="10990" width="9.140625" style="1"/>
    <col min="10991" max="10991" width="11.7109375" style="1" customWidth="1"/>
    <col min="10992" max="10992" width="0" style="1" hidden="1" customWidth="1"/>
    <col min="10993" max="10993" width="9.140625" style="1"/>
    <col min="10994" max="10994" width="12.140625" style="1" bestFit="1" customWidth="1"/>
    <col min="10995" max="11241" width="9.140625" style="1"/>
    <col min="11242" max="11242" width="3.85546875" style="1" customWidth="1"/>
    <col min="11243" max="11243" width="52.28515625" style="1" customWidth="1"/>
    <col min="11244" max="11244" width="6.7109375" style="1" customWidth="1"/>
    <col min="11245" max="11245" width="6" style="1" customWidth="1"/>
    <col min="11246" max="11246" width="9.140625" style="1"/>
    <col min="11247" max="11247" width="11.7109375" style="1" customWidth="1"/>
    <col min="11248" max="11248" width="0" style="1" hidden="1" customWidth="1"/>
    <col min="11249" max="11249" width="9.140625" style="1"/>
    <col min="11250" max="11250" width="12.140625" style="1" bestFit="1" customWidth="1"/>
    <col min="11251" max="11497" width="9.140625" style="1"/>
    <col min="11498" max="11498" width="3.85546875" style="1" customWidth="1"/>
    <col min="11499" max="11499" width="52.28515625" style="1" customWidth="1"/>
    <col min="11500" max="11500" width="6.7109375" style="1" customWidth="1"/>
    <col min="11501" max="11501" width="6" style="1" customWidth="1"/>
    <col min="11502" max="11502" width="9.140625" style="1"/>
    <col min="11503" max="11503" width="11.7109375" style="1" customWidth="1"/>
    <col min="11504" max="11504" width="0" style="1" hidden="1" customWidth="1"/>
    <col min="11505" max="11505" width="9.140625" style="1"/>
    <col min="11506" max="11506" width="12.140625" style="1" bestFit="1" customWidth="1"/>
    <col min="11507" max="11753" width="9.140625" style="1"/>
    <col min="11754" max="11754" width="3.85546875" style="1" customWidth="1"/>
    <col min="11755" max="11755" width="52.28515625" style="1" customWidth="1"/>
    <col min="11756" max="11756" width="6.7109375" style="1" customWidth="1"/>
    <col min="11757" max="11757" width="6" style="1" customWidth="1"/>
    <col min="11758" max="11758" width="9.140625" style="1"/>
    <col min="11759" max="11759" width="11.7109375" style="1" customWidth="1"/>
    <col min="11760" max="11760" width="0" style="1" hidden="1" customWidth="1"/>
    <col min="11761" max="11761" width="9.140625" style="1"/>
    <col min="11762" max="11762" width="12.140625" style="1" bestFit="1" customWidth="1"/>
    <col min="11763" max="12009" width="9.140625" style="1"/>
    <col min="12010" max="12010" width="3.85546875" style="1" customWidth="1"/>
    <col min="12011" max="12011" width="52.28515625" style="1" customWidth="1"/>
    <col min="12012" max="12012" width="6.7109375" style="1" customWidth="1"/>
    <col min="12013" max="12013" width="6" style="1" customWidth="1"/>
    <col min="12014" max="12014" width="9.140625" style="1"/>
    <col min="12015" max="12015" width="11.7109375" style="1" customWidth="1"/>
    <col min="12016" max="12016" width="0" style="1" hidden="1" customWidth="1"/>
    <col min="12017" max="12017" width="9.140625" style="1"/>
    <col min="12018" max="12018" width="12.140625" style="1" bestFit="1" customWidth="1"/>
    <col min="12019" max="12265" width="9.140625" style="1"/>
    <col min="12266" max="12266" width="3.85546875" style="1" customWidth="1"/>
    <col min="12267" max="12267" width="52.28515625" style="1" customWidth="1"/>
    <col min="12268" max="12268" width="6.7109375" style="1" customWidth="1"/>
    <col min="12269" max="12269" width="6" style="1" customWidth="1"/>
    <col min="12270" max="12270" width="9.140625" style="1"/>
    <col min="12271" max="12271" width="11.7109375" style="1" customWidth="1"/>
    <col min="12272" max="12272" width="0" style="1" hidden="1" customWidth="1"/>
    <col min="12273" max="12273" width="9.140625" style="1"/>
    <col min="12274" max="12274" width="12.140625" style="1" bestFit="1" customWidth="1"/>
    <col min="12275" max="12521" width="9.140625" style="1"/>
    <col min="12522" max="12522" width="3.85546875" style="1" customWidth="1"/>
    <col min="12523" max="12523" width="52.28515625" style="1" customWidth="1"/>
    <col min="12524" max="12524" width="6.7109375" style="1" customWidth="1"/>
    <col min="12525" max="12525" width="6" style="1" customWidth="1"/>
    <col min="12526" max="12526" width="9.140625" style="1"/>
    <col min="12527" max="12527" width="11.7109375" style="1" customWidth="1"/>
    <col min="12528" max="12528" width="0" style="1" hidden="1" customWidth="1"/>
    <col min="12529" max="12529" width="9.140625" style="1"/>
    <col min="12530" max="12530" width="12.140625" style="1" bestFit="1" customWidth="1"/>
    <col min="12531" max="12777" width="9.140625" style="1"/>
    <col min="12778" max="12778" width="3.85546875" style="1" customWidth="1"/>
    <col min="12779" max="12779" width="52.28515625" style="1" customWidth="1"/>
    <col min="12780" max="12780" width="6.7109375" style="1" customWidth="1"/>
    <col min="12781" max="12781" width="6" style="1" customWidth="1"/>
    <col min="12782" max="12782" width="9.140625" style="1"/>
    <col min="12783" max="12783" width="11.7109375" style="1" customWidth="1"/>
    <col min="12784" max="12784" width="0" style="1" hidden="1" customWidth="1"/>
    <col min="12785" max="12785" width="9.140625" style="1"/>
    <col min="12786" max="12786" width="12.140625" style="1" bestFit="1" customWidth="1"/>
    <col min="12787" max="13033" width="9.140625" style="1"/>
    <col min="13034" max="13034" width="3.85546875" style="1" customWidth="1"/>
    <col min="13035" max="13035" width="52.28515625" style="1" customWidth="1"/>
    <col min="13036" max="13036" width="6.7109375" style="1" customWidth="1"/>
    <col min="13037" max="13037" width="6" style="1" customWidth="1"/>
    <col min="13038" max="13038" width="9.140625" style="1"/>
    <col min="13039" max="13039" width="11.7109375" style="1" customWidth="1"/>
    <col min="13040" max="13040" width="0" style="1" hidden="1" customWidth="1"/>
    <col min="13041" max="13041" width="9.140625" style="1"/>
    <col min="13042" max="13042" width="12.140625" style="1" bestFit="1" customWidth="1"/>
    <col min="13043" max="13289" width="9.140625" style="1"/>
    <col min="13290" max="13290" width="3.85546875" style="1" customWidth="1"/>
    <col min="13291" max="13291" width="52.28515625" style="1" customWidth="1"/>
    <col min="13292" max="13292" width="6.7109375" style="1" customWidth="1"/>
    <col min="13293" max="13293" width="6" style="1" customWidth="1"/>
    <col min="13294" max="13294" width="9.140625" style="1"/>
    <col min="13295" max="13295" width="11.7109375" style="1" customWidth="1"/>
    <col min="13296" max="13296" width="0" style="1" hidden="1" customWidth="1"/>
    <col min="13297" max="13297" width="9.140625" style="1"/>
    <col min="13298" max="13298" width="12.140625" style="1" bestFit="1" customWidth="1"/>
    <col min="13299" max="13545" width="9.140625" style="1"/>
    <col min="13546" max="13546" width="3.85546875" style="1" customWidth="1"/>
    <col min="13547" max="13547" width="52.28515625" style="1" customWidth="1"/>
    <col min="13548" max="13548" width="6.7109375" style="1" customWidth="1"/>
    <col min="13549" max="13549" width="6" style="1" customWidth="1"/>
    <col min="13550" max="13550" width="9.140625" style="1"/>
    <col min="13551" max="13551" width="11.7109375" style="1" customWidth="1"/>
    <col min="13552" max="13552" width="0" style="1" hidden="1" customWidth="1"/>
    <col min="13553" max="13553" width="9.140625" style="1"/>
    <col min="13554" max="13554" width="12.140625" style="1" bestFit="1" customWidth="1"/>
    <col min="13555" max="13801" width="9.140625" style="1"/>
    <col min="13802" max="13802" width="3.85546875" style="1" customWidth="1"/>
    <col min="13803" max="13803" width="52.28515625" style="1" customWidth="1"/>
    <col min="13804" max="13804" width="6.7109375" style="1" customWidth="1"/>
    <col min="13805" max="13805" width="6" style="1" customWidth="1"/>
    <col min="13806" max="13806" width="9.140625" style="1"/>
    <col min="13807" max="13807" width="11.7109375" style="1" customWidth="1"/>
    <col min="13808" max="13808" width="0" style="1" hidden="1" customWidth="1"/>
    <col min="13809" max="13809" width="9.140625" style="1"/>
    <col min="13810" max="13810" width="12.140625" style="1" bestFit="1" customWidth="1"/>
    <col min="13811" max="14057" width="9.140625" style="1"/>
    <col min="14058" max="14058" width="3.85546875" style="1" customWidth="1"/>
    <col min="14059" max="14059" width="52.28515625" style="1" customWidth="1"/>
    <col min="14060" max="14060" width="6.7109375" style="1" customWidth="1"/>
    <col min="14061" max="14061" width="6" style="1" customWidth="1"/>
    <col min="14062" max="14062" width="9.140625" style="1"/>
    <col min="14063" max="14063" width="11.7109375" style="1" customWidth="1"/>
    <col min="14064" max="14064" width="0" style="1" hidden="1" customWidth="1"/>
    <col min="14065" max="14065" width="9.140625" style="1"/>
    <col min="14066" max="14066" width="12.140625" style="1" bestFit="1" customWidth="1"/>
    <col min="14067" max="14313" width="9.140625" style="1"/>
    <col min="14314" max="14314" width="3.85546875" style="1" customWidth="1"/>
    <col min="14315" max="14315" width="52.28515625" style="1" customWidth="1"/>
    <col min="14316" max="14316" width="6.7109375" style="1" customWidth="1"/>
    <col min="14317" max="14317" width="6" style="1" customWidth="1"/>
    <col min="14318" max="14318" width="9.140625" style="1"/>
    <col min="14319" max="14319" width="11.7109375" style="1" customWidth="1"/>
    <col min="14320" max="14320" width="0" style="1" hidden="1" customWidth="1"/>
    <col min="14321" max="14321" width="9.140625" style="1"/>
    <col min="14322" max="14322" width="12.140625" style="1" bestFit="1" customWidth="1"/>
    <col min="14323" max="14569" width="9.140625" style="1"/>
    <col min="14570" max="14570" width="3.85546875" style="1" customWidth="1"/>
    <col min="14571" max="14571" width="52.28515625" style="1" customWidth="1"/>
    <col min="14572" max="14572" width="6.7109375" style="1" customWidth="1"/>
    <col min="14573" max="14573" width="6" style="1" customWidth="1"/>
    <col min="14574" max="14574" width="9.140625" style="1"/>
    <col min="14575" max="14575" width="11.7109375" style="1" customWidth="1"/>
    <col min="14576" max="14576" width="0" style="1" hidden="1" customWidth="1"/>
    <col min="14577" max="14577" width="9.140625" style="1"/>
    <col min="14578" max="14578" width="12.140625" style="1" bestFit="1" customWidth="1"/>
    <col min="14579" max="14825" width="9.140625" style="1"/>
    <col min="14826" max="14826" width="3.85546875" style="1" customWidth="1"/>
    <col min="14827" max="14827" width="52.28515625" style="1" customWidth="1"/>
    <col min="14828" max="14828" width="6.7109375" style="1" customWidth="1"/>
    <col min="14829" max="14829" width="6" style="1" customWidth="1"/>
    <col min="14830" max="14830" width="9.140625" style="1"/>
    <col min="14831" max="14831" width="11.7109375" style="1" customWidth="1"/>
    <col min="14832" max="14832" width="0" style="1" hidden="1" customWidth="1"/>
    <col min="14833" max="14833" width="9.140625" style="1"/>
    <col min="14834" max="14834" width="12.140625" style="1" bestFit="1" customWidth="1"/>
    <col min="14835" max="15081" width="9.140625" style="1"/>
    <col min="15082" max="15082" width="3.85546875" style="1" customWidth="1"/>
    <col min="15083" max="15083" width="52.28515625" style="1" customWidth="1"/>
    <col min="15084" max="15084" width="6.7109375" style="1" customWidth="1"/>
    <col min="15085" max="15085" width="6" style="1" customWidth="1"/>
    <col min="15086" max="15086" width="9.140625" style="1"/>
    <col min="15087" max="15087" width="11.7109375" style="1" customWidth="1"/>
    <col min="15088" max="15088" width="0" style="1" hidden="1" customWidth="1"/>
    <col min="15089" max="15089" width="9.140625" style="1"/>
    <col min="15090" max="15090" width="12.140625" style="1" bestFit="1" customWidth="1"/>
    <col min="15091" max="15337" width="9.140625" style="1"/>
    <col min="15338" max="15338" width="3.85546875" style="1" customWidth="1"/>
    <col min="15339" max="15339" width="52.28515625" style="1" customWidth="1"/>
    <col min="15340" max="15340" width="6.7109375" style="1" customWidth="1"/>
    <col min="15341" max="15341" width="6" style="1" customWidth="1"/>
    <col min="15342" max="15342" width="9.140625" style="1"/>
    <col min="15343" max="15343" width="11.7109375" style="1" customWidth="1"/>
    <col min="15344" max="15344" width="0" style="1" hidden="1" customWidth="1"/>
    <col min="15345" max="15345" width="9.140625" style="1"/>
    <col min="15346" max="15346" width="12.140625" style="1" bestFit="1" customWidth="1"/>
    <col min="15347" max="15593" width="9.140625" style="1"/>
    <col min="15594" max="15594" width="3.85546875" style="1" customWidth="1"/>
    <col min="15595" max="15595" width="52.28515625" style="1" customWidth="1"/>
    <col min="15596" max="15596" width="6.7109375" style="1" customWidth="1"/>
    <col min="15597" max="15597" width="6" style="1" customWidth="1"/>
    <col min="15598" max="15598" width="9.140625" style="1"/>
    <col min="15599" max="15599" width="11.7109375" style="1" customWidth="1"/>
    <col min="15600" max="15600" width="0" style="1" hidden="1" customWidth="1"/>
    <col min="15601" max="15601" width="9.140625" style="1"/>
    <col min="15602" max="15602" width="12.140625" style="1" bestFit="1" customWidth="1"/>
    <col min="15603" max="15849" width="9.140625" style="1"/>
    <col min="15850" max="15850" width="3.85546875" style="1" customWidth="1"/>
    <col min="15851" max="15851" width="52.28515625" style="1" customWidth="1"/>
    <col min="15852" max="15852" width="6.7109375" style="1" customWidth="1"/>
    <col min="15853" max="15853" width="6" style="1" customWidth="1"/>
    <col min="15854" max="15854" width="9.140625" style="1"/>
    <col min="15855" max="15855" width="11.7109375" style="1" customWidth="1"/>
    <col min="15856" max="15856" width="0" style="1" hidden="1" customWidth="1"/>
    <col min="15857" max="15857" width="9.140625" style="1"/>
    <col min="15858" max="15858" width="12.140625" style="1" bestFit="1" customWidth="1"/>
    <col min="15859" max="16105" width="9.140625" style="1"/>
    <col min="16106" max="16106" width="3.85546875" style="1" customWidth="1"/>
    <col min="16107" max="16107" width="52.28515625" style="1" customWidth="1"/>
    <col min="16108" max="16108" width="6.7109375" style="1" customWidth="1"/>
    <col min="16109" max="16109" width="6" style="1" customWidth="1"/>
    <col min="16110" max="16110" width="9.140625" style="1"/>
    <col min="16111" max="16111" width="11.7109375" style="1" customWidth="1"/>
    <col min="16112" max="16112" width="0" style="1" hidden="1" customWidth="1"/>
    <col min="16113" max="16113" width="9.140625" style="1"/>
    <col min="16114" max="16114" width="12.140625" style="1" bestFit="1" customWidth="1"/>
    <col min="16115" max="16356" width="9.140625" style="1"/>
    <col min="16357" max="16358" width="9.140625" style="1" customWidth="1"/>
    <col min="16359" max="16384" width="9.140625" style="1"/>
  </cols>
  <sheetData>
    <row r="1" spans="2:7">
      <c r="B1" s="91" t="s">
        <v>182</v>
      </c>
      <c r="C1" s="91"/>
      <c r="D1" s="91"/>
      <c r="E1" s="91"/>
      <c r="F1" s="91"/>
      <c r="G1" s="91"/>
    </row>
    <row r="2" spans="2:7" s="4" customFormat="1" ht="17.45" customHeight="1">
      <c r="B2" s="27"/>
      <c r="D2" s="27"/>
      <c r="E2" s="27"/>
      <c r="F2" s="106"/>
      <c r="G2" s="107"/>
    </row>
    <row r="3" spans="2:7" s="4" customFormat="1" ht="20.100000000000001" customHeight="1">
      <c r="B3" s="89" t="s">
        <v>183</v>
      </c>
      <c r="C3" s="89"/>
      <c r="D3" s="89"/>
      <c r="E3" s="89"/>
      <c r="F3" s="89" t="s">
        <v>68</v>
      </c>
      <c r="G3" s="89"/>
    </row>
    <row r="4" spans="2:7" s="4" customFormat="1" ht="18" customHeight="1">
      <c r="B4" s="52" t="s">
        <v>8</v>
      </c>
      <c r="C4" s="52" t="s">
        <v>9</v>
      </c>
      <c r="D4" s="52" t="s">
        <v>72</v>
      </c>
      <c r="E4" s="52" t="s">
        <v>10</v>
      </c>
      <c r="F4" s="62" t="s">
        <v>11</v>
      </c>
      <c r="G4" s="62" t="s">
        <v>0</v>
      </c>
    </row>
    <row r="5" spans="2:7" s="4" customFormat="1" ht="30" customHeight="1">
      <c r="B5" s="28">
        <v>1</v>
      </c>
      <c r="C5" s="29" t="s">
        <v>165</v>
      </c>
      <c r="D5" s="44">
        <v>2</v>
      </c>
      <c r="E5" s="30" t="s">
        <v>1</v>
      </c>
      <c r="F5" s="78"/>
      <c r="G5" s="48">
        <f>ROUND((D5*F5),2)</f>
        <v>0</v>
      </c>
    </row>
    <row r="6" spans="2:7" s="4" customFormat="1" ht="30" customHeight="1">
      <c r="B6" s="28">
        <v>3</v>
      </c>
      <c r="C6" s="29" t="s">
        <v>64</v>
      </c>
      <c r="D6" s="44">
        <v>2</v>
      </c>
      <c r="E6" s="30" t="s">
        <v>1</v>
      </c>
      <c r="F6" s="78"/>
      <c r="G6" s="48">
        <f>ROUND((D6*F6),2)</f>
        <v>0</v>
      </c>
    </row>
    <row r="7" spans="2:7" s="4" customFormat="1" ht="30" customHeight="1">
      <c r="B7" s="28">
        <v>2</v>
      </c>
      <c r="C7" s="29" t="s">
        <v>158</v>
      </c>
      <c r="D7" s="44">
        <v>2</v>
      </c>
      <c r="E7" s="30" t="s">
        <v>1</v>
      </c>
      <c r="F7" s="78"/>
      <c r="G7" s="48">
        <f>ROUND((D7*F7),2)</f>
        <v>0</v>
      </c>
    </row>
    <row r="8" spans="2:7" s="4" customFormat="1" ht="30" customHeight="1">
      <c r="B8" s="28">
        <v>4</v>
      </c>
      <c r="C8" s="29" t="s">
        <v>181</v>
      </c>
      <c r="D8" s="44">
        <v>1</v>
      </c>
      <c r="E8" s="30" t="s">
        <v>1</v>
      </c>
      <c r="F8" s="78"/>
      <c r="G8" s="48">
        <f>ROUND((D8*F8),2)</f>
        <v>0</v>
      </c>
    </row>
    <row r="9" spans="2:7" s="4" customFormat="1" ht="30" customHeight="1">
      <c r="B9" s="28">
        <v>4</v>
      </c>
      <c r="C9" s="29" t="s">
        <v>159</v>
      </c>
      <c r="D9" s="44">
        <v>24</v>
      </c>
      <c r="E9" s="30" t="s">
        <v>1</v>
      </c>
      <c r="F9" s="78"/>
      <c r="G9" s="48">
        <f>ROUND((D9*F9),2)</f>
        <v>0</v>
      </c>
    </row>
    <row r="10" spans="2:7" s="4" customFormat="1" ht="18" customHeight="1">
      <c r="B10" s="103" t="s">
        <v>185</v>
      </c>
      <c r="C10" s="104"/>
      <c r="D10" s="104"/>
      <c r="E10" s="104"/>
      <c r="F10" s="105"/>
      <c r="G10" s="31">
        <f>SUM(G5:G9)</f>
        <v>0</v>
      </c>
    </row>
    <row r="11" spans="2:7">
      <c r="B11" s="23"/>
      <c r="C11" s="24"/>
      <c r="D11" s="25"/>
      <c r="E11" s="26"/>
      <c r="F11" s="50"/>
      <c r="G11" s="49"/>
    </row>
    <row r="12" spans="2:7" hidden="1"/>
    <row r="13" spans="2:7">
      <c r="F13" s="36"/>
      <c r="G13" s="36"/>
    </row>
  </sheetData>
  <mergeCells count="5">
    <mergeCell ref="B1:G1"/>
    <mergeCell ref="B10:F10"/>
    <mergeCell ref="B3:E3"/>
    <mergeCell ref="F2:G2"/>
    <mergeCell ref="F3:G3"/>
  </mergeCells>
  <printOptions horizontalCentered="1"/>
  <pageMargins left="0.11811023622047245" right="0" top="1.5748031496062993" bottom="0.78740157480314965" header="0.31496062992125984" footer="0.31496062992125984"/>
  <pageSetup paperSize="9" scale="70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4988B-624E-49BB-ADB8-49397A12AC63}">
  <dimension ref="B1:M31"/>
  <sheetViews>
    <sheetView zoomScale="110" zoomScaleNormal="110" zoomScaleSheetLayoutView="100" workbookViewId="0">
      <selection activeCell="B31" sqref="B31:F31"/>
    </sheetView>
  </sheetViews>
  <sheetFormatPr defaultRowHeight="12.75"/>
  <cols>
    <col min="1" max="1" width="5.7109375" style="1" customWidth="1"/>
    <col min="2" max="2" width="5.7109375" style="7" customWidth="1"/>
    <col min="3" max="3" width="60.7109375" style="1" customWidth="1"/>
    <col min="4" max="5" width="5.7109375" style="7" customWidth="1"/>
    <col min="6" max="7" width="10.7109375" style="1" customWidth="1"/>
    <col min="8" max="231" width="9.140625" style="1"/>
    <col min="232" max="232" width="4.42578125" style="1" bestFit="1" customWidth="1"/>
    <col min="233" max="233" width="63.7109375" style="1" customWidth="1"/>
    <col min="234" max="234" width="6.85546875" style="1" customWidth="1"/>
    <col min="235" max="235" width="5" style="1" bestFit="1" customWidth="1"/>
    <col min="236" max="236" width="7.85546875" style="1" customWidth="1"/>
    <col min="237" max="237" width="8.85546875" style="1" customWidth="1"/>
    <col min="238" max="242" width="0" style="1" hidden="1" customWidth="1"/>
    <col min="243" max="487" width="9.140625" style="1"/>
    <col min="488" max="488" width="4.42578125" style="1" bestFit="1" customWidth="1"/>
    <col min="489" max="489" width="63.7109375" style="1" customWidth="1"/>
    <col min="490" max="490" width="6.85546875" style="1" customWidth="1"/>
    <col min="491" max="491" width="5" style="1" bestFit="1" customWidth="1"/>
    <col min="492" max="492" width="7.85546875" style="1" customWidth="1"/>
    <col min="493" max="493" width="8.85546875" style="1" customWidth="1"/>
    <col min="494" max="498" width="0" style="1" hidden="1" customWidth="1"/>
    <col min="499" max="743" width="9.140625" style="1"/>
    <col min="744" max="744" width="4.42578125" style="1" bestFit="1" customWidth="1"/>
    <col min="745" max="745" width="63.7109375" style="1" customWidth="1"/>
    <col min="746" max="746" width="6.85546875" style="1" customWidth="1"/>
    <col min="747" max="747" width="5" style="1" bestFit="1" customWidth="1"/>
    <col min="748" max="748" width="7.85546875" style="1" customWidth="1"/>
    <col min="749" max="749" width="8.85546875" style="1" customWidth="1"/>
    <col min="750" max="754" width="0" style="1" hidden="1" customWidth="1"/>
    <col min="755" max="999" width="9.140625" style="1"/>
    <col min="1000" max="1000" width="4.42578125" style="1" bestFit="1" customWidth="1"/>
    <col min="1001" max="1001" width="63.7109375" style="1" customWidth="1"/>
    <col min="1002" max="1002" width="6.85546875" style="1" customWidth="1"/>
    <col min="1003" max="1003" width="5" style="1" bestFit="1" customWidth="1"/>
    <col min="1004" max="1004" width="7.85546875" style="1" customWidth="1"/>
    <col min="1005" max="1005" width="8.85546875" style="1" customWidth="1"/>
    <col min="1006" max="1010" width="0" style="1" hidden="1" customWidth="1"/>
    <col min="1011" max="1255" width="9.140625" style="1"/>
    <col min="1256" max="1256" width="4.42578125" style="1" bestFit="1" customWidth="1"/>
    <col min="1257" max="1257" width="63.7109375" style="1" customWidth="1"/>
    <col min="1258" max="1258" width="6.85546875" style="1" customWidth="1"/>
    <col min="1259" max="1259" width="5" style="1" bestFit="1" customWidth="1"/>
    <col min="1260" max="1260" width="7.85546875" style="1" customWidth="1"/>
    <col min="1261" max="1261" width="8.85546875" style="1" customWidth="1"/>
    <col min="1262" max="1266" width="0" style="1" hidden="1" customWidth="1"/>
    <col min="1267" max="1511" width="9.140625" style="1"/>
    <col min="1512" max="1512" width="4.42578125" style="1" bestFit="1" customWidth="1"/>
    <col min="1513" max="1513" width="63.7109375" style="1" customWidth="1"/>
    <col min="1514" max="1514" width="6.85546875" style="1" customWidth="1"/>
    <col min="1515" max="1515" width="5" style="1" bestFit="1" customWidth="1"/>
    <col min="1516" max="1516" width="7.85546875" style="1" customWidth="1"/>
    <col min="1517" max="1517" width="8.85546875" style="1" customWidth="1"/>
    <col min="1518" max="1522" width="0" style="1" hidden="1" customWidth="1"/>
    <col min="1523" max="1767" width="9.140625" style="1"/>
    <col min="1768" max="1768" width="4.42578125" style="1" bestFit="1" customWidth="1"/>
    <col min="1769" max="1769" width="63.7109375" style="1" customWidth="1"/>
    <col min="1770" max="1770" width="6.85546875" style="1" customWidth="1"/>
    <col min="1771" max="1771" width="5" style="1" bestFit="1" customWidth="1"/>
    <col min="1772" max="1772" width="7.85546875" style="1" customWidth="1"/>
    <col min="1773" max="1773" width="8.85546875" style="1" customWidth="1"/>
    <col min="1774" max="1778" width="0" style="1" hidden="1" customWidth="1"/>
    <col min="1779" max="2023" width="9.140625" style="1"/>
    <col min="2024" max="2024" width="4.42578125" style="1" bestFit="1" customWidth="1"/>
    <col min="2025" max="2025" width="63.7109375" style="1" customWidth="1"/>
    <col min="2026" max="2026" width="6.85546875" style="1" customWidth="1"/>
    <col min="2027" max="2027" width="5" style="1" bestFit="1" customWidth="1"/>
    <col min="2028" max="2028" width="7.85546875" style="1" customWidth="1"/>
    <col min="2029" max="2029" width="8.85546875" style="1" customWidth="1"/>
    <col min="2030" max="2034" width="0" style="1" hidden="1" customWidth="1"/>
    <col min="2035" max="2279" width="9.140625" style="1"/>
    <col min="2280" max="2280" width="4.42578125" style="1" bestFit="1" customWidth="1"/>
    <col min="2281" max="2281" width="63.7109375" style="1" customWidth="1"/>
    <col min="2282" max="2282" width="6.85546875" style="1" customWidth="1"/>
    <col min="2283" max="2283" width="5" style="1" bestFit="1" customWidth="1"/>
    <col min="2284" max="2284" width="7.85546875" style="1" customWidth="1"/>
    <col min="2285" max="2285" width="8.85546875" style="1" customWidth="1"/>
    <col min="2286" max="2290" width="0" style="1" hidden="1" customWidth="1"/>
    <col min="2291" max="2535" width="9.140625" style="1"/>
    <col min="2536" max="2536" width="4.42578125" style="1" bestFit="1" customWidth="1"/>
    <col min="2537" max="2537" width="63.7109375" style="1" customWidth="1"/>
    <col min="2538" max="2538" width="6.85546875" style="1" customWidth="1"/>
    <col min="2539" max="2539" width="5" style="1" bestFit="1" customWidth="1"/>
    <col min="2540" max="2540" width="7.85546875" style="1" customWidth="1"/>
    <col min="2541" max="2541" width="8.85546875" style="1" customWidth="1"/>
    <col min="2542" max="2546" width="0" style="1" hidden="1" customWidth="1"/>
    <col min="2547" max="2791" width="9.140625" style="1"/>
    <col min="2792" max="2792" width="4.42578125" style="1" bestFit="1" customWidth="1"/>
    <col min="2793" max="2793" width="63.7109375" style="1" customWidth="1"/>
    <col min="2794" max="2794" width="6.85546875" style="1" customWidth="1"/>
    <col min="2795" max="2795" width="5" style="1" bestFit="1" customWidth="1"/>
    <col min="2796" max="2796" width="7.85546875" style="1" customWidth="1"/>
    <col min="2797" max="2797" width="8.85546875" style="1" customWidth="1"/>
    <col min="2798" max="2802" width="0" style="1" hidden="1" customWidth="1"/>
    <col min="2803" max="3047" width="9.140625" style="1"/>
    <col min="3048" max="3048" width="4.42578125" style="1" bestFit="1" customWidth="1"/>
    <col min="3049" max="3049" width="63.7109375" style="1" customWidth="1"/>
    <col min="3050" max="3050" width="6.85546875" style="1" customWidth="1"/>
    <col min="3051" max="3051" width="5" style="1" bestFit="1" customWidth="1"/>
    <col min="3052" max="3052" width="7.85546875" style="1" customWidth="1"/>
    <col min="3053" max="3053" width="8.85546875" style="1" customWidth="1"/>
    <col min="3054" max="3058" width="0" style="1" hidden="1" customWidth="1"/>
    <col min="3059" max="3303" width="9.140625" style="1"/>
    <col min="3304" max="3304" width="4.42578125" style="1" bestFit="1" customWidth="1"/>
    <col min="3305" max="3305" width="63.7109375" style="1" customWidth="1"/>
    <col min="3306" max="3306" width="6.85546875" style="1" customWidth="1"/>
    <col min="3307" max="3307" width="5" style="1" bestFit="1" customWidth="1"/>
    <col min="3308" max="3308" width="7.85546875" style="1" customWidth="1"/>
    <col min="3309" max="3309" width="8.85546875" style="1" customWidth="1"/>
    <col min="3310" max="3314" width="0" style="1" hidden="1" customWidth="1"/>
    <col min="3315" max="3559" width="9.140625" style="1"/>
    <col min="3560" max="3560" width="4.42578125" style="1" bestFit="1" customWidth="1"/>
    <col min="3561" max="3561" width="63.7109375" style="1" customWidth="1"/>
    <col min="3562" max="3562" width="6.85546875" style="1" customWidth="1"/>
    <col min="3563" max="3563" width="5" style="1" bestFit="1" customWidth="1"/>
    <col min="3564" max="3564" width="7.85546875" style="1" customWidth="1"/>
    <col min="3565" max="3565" width="8.85546875" style="1" customWidth="1"/>
    <col min="3566" max="3570" width="0" style="1" hidden="1" customWidth="1"/>
    <col min="3571" max="3815" width="9.140625" style="1"/>
    <col min="3816" max="3816" width="4.42578125" style="1" bestFit="1" customWidth="1"/>
    <col min="3817" max="3817" width="63.7109375" style="1" customWidth="1"/>
    <col min="3818" max="3818" width="6.85546875" style="1" customWidth="1"/>
    <col min="3819" max="3819" width="5" style="1" bestFit="1" customWidth="1"/>
    <col min="3820" max="3820" width="7.85546875" style="1" customWidth="1"/>
    <col min="3821" max="3821" width="8.85546875" style="1" customWidth="1"/>
    <col min="3822" max="3826" width="0" style="1" hidden="1" customWidth="1"/>
    <col min="3827" max="4071" width="9.140625" style="1"/>
    <col min="4072" max="4072" width="4.42578125" style="1" bestFit="1" customWidth="1"/>
    <col min="4073" max="4073" width="63.7109375" style="1" customWidth="1"/>
    <col min="4074" max="4074" width="6.85546875" style="1" customWidth="1"/>
    <col min="4075" max="4075" width="5" style="1" bestFit="1" customWidth="1"/>
    <col min="4076" max="4076" width="7.85546875" style="1" customWidth="1"/>
    <col min="4077" max="4077" width="8.85546875" style="1" customWidth="1"/>
    <col min="4078" max="4082" width="0" style="1" hidden="1" customWidth="1"/>
    <col min="4083" max="4327" width="9.140625" style="1"/>
    <col min="4328" max="4328" width="4.42578125" style="1" bestFit="1" customWidth="1"/>
    <col min="4329" max="4329" width="63.7109375" style="1" customWidth="1"/>
    <col min="4330" max="4330" width="6.85546875" style="1" customWidth="1"/>
    <col min="4331" max="4331" width="5" style="1" bestFit="1" customWidth="1"/>
    <col min="4332" max="4332" width="7.85546875" style="1" customWidth="1"/>
    <col min="4333" max="4333" width="8.85546875" style="1" customWidth="1"/>
    <col min="4334" max="4338" width="0" style="1" hidden="1" customWidth="1"/>
    <col min="4339" max="4583" width="9.140625" style="1"/>
    <col min="4584" max="4584" width="4.42578125" style="1" bestFit="1" customWidth="1"/>
    <col min="4585" max="4585" width="63.7109375" style="1" customWidth="1"/>
    <col min="4586" max="4586" width="6.85546875" style="1" customWidth="1"/>
    <col min="4587" max="4587" width="5" style="1" bestFit="1" customWidth="1"/>
    <col min="4588" max="4588" width="7.85546875" style="1" customWidth="1"/>
    <col min="4589" max="4589" width="8.85546875" style="1" customWidth="1"/>
    <col min="4590" max="4594" width="0" style="1" hidden="1" customWidth="1"/>
    <col min="4595" max="4839" width="9.140625" style="1"/>
    <col min="4840" max="4840" width="4.42578125" style="1" bestFit="1" customWidth="1"/>
    <col min="4841" max="4841" width="63.7109375" style="1" customWidth="1"/>
    <col min="4842" max="4842" width="6.85546875" style="1" customWidth="1"/>
    <col min="4843" max="4843" width="5" style="1" bestFit="1" customWidth="1"/>
    <col min="4844" max="4844" width="7.85546875" style="1" customWidth="1"/>
    <col min="4845" max="4845" width="8.85546875" style="1" customWidth="1"/>
    <col min="4846" max="4850" width="0" style="1" hidden="1" customWidth="1"/>
    <col min="4851" max="5095" width="9.140625" style="1"/>
    <col min="5096" max="5096" width="4.42578125" style="1" bestFit="1" customWidth="1"/>
    <col min="5097" max="5097" width="63.7109375" style="1" customWidth="1"/>
    <col min="5098" max="5098" width="6.85546875" style="1" customWidth="1"/>
    <col min="5099" max="5099" width="5" style="1" bestFit="1" customWidth="1"/>
    <col min="5100" max="5100" width="7.85546875" style="1" customWidth="1"/>
    <col min="5101" max="5101" width="8.85546875" style="1" customWidth="1"/>
    <col min="5102" max="5106" width="0" style="1" hidden="1" customWidth="1"/>
    <col min="5107" max="5351" width="9.140625" style="1"/>
    <col min="5352" max="5352" width="4.42578125" style="1" bestFit="1" customWidth="1"/>
    <col min="5353" max="5353" width="63.7109375" style="1" customWidth="1"/>
    <col min="5354" max="5354" width="6.85546875" style="1" customWidth="1"/>
    <col min="5355" max="5355" width="5" style="1" bestFit="1" customWidth="1"/>
    <col min="5356" max="5356" width="7.85546875" style="1" customWidth="1"/>
    <col min="5357" max="5357" width="8.85546875" style="1" customWidth="1"/>
    <col min="5358" max="5362" width="0" style="1" hidden="1" customWidth="1"/>
    <col min="5363" max="5607" width="9.140625" style="1"/>
    <col min="5608" max="5608" width="4.42578125" style="1" bestFit="1" customWidth="1"/>
    <col min="5609" max="5609" width="63.7109375" style="1" customWidth="1"/>
    <col min="5610" max="5610" width="6.85546875" style="1" customWidth="1"/>
    <col min="5611" max="5611" width="5" style="1" bestFit="1" customWidth="1"/>
    <col min="5612" max="5612" width="7.85546875" style="1" customWidth="1"/>
    <col min="5613" max="5613" width="8.85546875" style="1" customWidth="1"/>
    <col min="5614" max="5618" width="0" style="1" hidden="1" customWidth="1"/>
    <col min="5619" max="5863" width="9.140625" style="1"/>
    <col min="5864" max="5864" width="4.42578125" style="1" bestFit="1" customWidth="1"/>
    <col min="5865" max="5865" width="63.7109375" style="1" customWidth="1"/>
    <col min="5866" max="5866" width="6.85546875" style="1" customWidth="1"/>
    <col min="5867" max="5867" width="5" style="1" bestFit="1" customWidth="1"/>
    <col min="5868" max="5868" width="7.85546875" style="1" customWidth="1"/>
    <col min="5869" max="5869" width="8.85546875" style="1" customWidth="1"/>
    <col min="5870" max="5874" width="0" style="1" hidden="1" customWidth="1"/>
    <col min="5875" max="6119" width="9.140625" style="1"/>
    <col min="6120" max="6120" width="4.42578125" style="1" bestFit="1" customWidth="1"/>
    <col min="6121" max="6121" width="63.7109375" style="1" customWidth="1"/>
    <col min="6122" max="6122" width="6.85546875" style="1" customWidth="1"/>
    <col min="6123" max="6123" width="5" style="1" bestFit="1" customWidth="1"/>
    <col min="6124" max="6124" width="7.85546875" style="1" customWidth="1"/>
    <col min="6125" max="6125" width="8.85546875" style="1" customWidth="1"/>
    <col min="6126" max="6130" width="0" style="1" hidden="1" customWidth="1"/>
    <col min="6131" max="6375" width="9.140625" style="1"/>
    <col min="6376" max="6376" width="4.42578125" style="1" bestFit="1" customWidth="1"/>
    <col min="6377" max="6377" width="63.7109375" style="1" customWidth="1"/>
    <col min="6378" max="6378" width="6.85546875" style="1" customWidth="1"/>
    <col min="6379" max="6379" width="5" style="1" bestFit="1" customWidth="1"/>
    <col min="6380" max="6380" width="7.85546875" style="1" customWidth="1"/>
    <col min="6381" max="6381" width="8.85546875" style="1" customWidth="1"/>
    <col min="6382" max="6386" width="0" style="1" hidden="1" customWidth="1"/>
    <col min="6387" max="6631" width="9.140625" style="1"/>
    <col min="6632" max="6632" width="4.42578125" style="1" bestFit="1" customWidth="1"/>
    <col min="6633" max="6633" width="63.7109375" style="1" customWidth="1"/>
    <col min="6634" max="6634" width="6.85546875" style="1" customWidth="1"/>
    <col min="6635" max="6635" width="5" style="1" bestFit="1" customWidth="1"/>
    <col min="6636" max="6636" width="7.85546875" style="1" customWidth="1"/>
    <col min="6637" max="6637" width="8.85546875" style="1" customWidth="1"/>
    <col min="6638" max="6642" width="0" style="1" hidden="1" customWidth="1"/>
    <col min="6643" max="6887" width="9.140625" style="1"/>
    <col min="6888" max="6888" width="4.42578125" style="1" bestFit="1" customWidth="1"/>
    <col min="6889" max="6889" width="63.7109375" style="1" customWidth="1"/>
    <col min="6890" max="6890" width="6.85546875" style="1" customWidth="1"/>
    <col min="6891" max="6891" width="5" style="1" bestFit="1" customWidth="1"/>
    <col min="6892" max="6892" width="7.85546875" style="1" customWidth="1"/>
    <col min="6893" max="6893" width="8.85546875" style="1" customWidth="1"/>
    <col min="6894" max="6898" width="0" style="1" hidden="1" customWidth="1"/>
    <col min="6899" max="7143" width="9.140625" style="1"/>
    <col min="7144" max="7144" width="4.42578125" style="1" bestFit="1" customWidth="1"/>
    <col min="7145" max="7145" width="63.7109375" style="1" customWidth="1"/>
    <col min="7146" max="7146" width="6.85546875" style="1" customWidth="1"/>
    <col min="7147" max="7147" width="5" style="1" bestFit="1" customWidth="1"/>
    <col min="7148" max="7148" width="7.85546875" style="1" customWidth="1"/>
    <col min="7149" max="7149" width="8.85546875" style="1" customWidth="1"/>
    <col min="7150" max="7154" width="0" style="1" hidden="1" customWidth="1"/>
    <col min="7155" max="7399" width="9.140625" style="1"/>
    <col min="7400" max="7400" width="4.42578125" style="1" bestFit="1" customWidth="1"/>
    <col min="7401" max="7401" width="63.7109375" style="1" customWidth="1"/>
    <col min="7402" max="7402" width="6.85546875" style="1" customWidth="1"/>
    <col min="7403" max="7403" width="5" style="1" bestFit="1" customWidth="1"/>
    <col min="7404" max="7404" width="7.85546875" style="1" customWidth="1"/>
    <col min="7405" max="7405" width="8.85546875" style="1" customWidth="1"/>
    <col min="7406" max="7410" width="0" style="1" hidden="1" customWidth="1"/>
    <col min="7411" max="7655" width="9.140625" style="1"/>
    <col min="7656" max="7656" width="4.42578125" style="1" bestFit="1" customWidth="1"/>
    <col min="7657" max="7657" width="63.7109375" style="1" customWidth="1"/>
    <col min="7658" max="7658" width="6.85546875" style="1" customWidth="1"/>
    <col min="7659" max="7659" width="5" style="1" bestFit="1" customWidth="1"/>
    <col min="7660" max="7660" width="7.85546875" style="1" customWidth="1"/>
    <col min="7661" max="7661" width="8.85546875" style="1" customWidth="1"/>
    <col min="7662" max="7666" width="0" style="1" hidden="1" customWidth="1"/>
    <col min="7667" max="7911" width="9.140625" style="1"/>
    <col min="7912" max="7912" width="4.42578125" style="1" bestFit="1" customWidth="1"/>
    <col min="7913" max="7913" width="63.7109375" style="1" customWidth="1"/>
    <col min="7914" max="7914" width="6.85546875" style="1" customWidth="1"/>
    <col min="7915" max="7915" width="5" style="1" bestFit="1" customWidth="1"/>
    <col min="7916" max="7916" width="7.85546875" style="1" customWidth="1"/>
    <col min="7917" max="7917" width="8.85546875" style="1" customWidth="1"/>
    <col min="7918" max="7922" width="0" style="1" hidden="1" customWidth="1"/>
    <col min="7923" max="8167" width="9.140625" style="1"/>
    <col min="8168" max="8168" width="4.42578125" style="1" bestFit="1" customWidth="1"/>
    <col min="8169" max="8169" width="63.7109375" style="1" customWidth="1"/>
    <col min="8170" max="8170" width="6.85546875" style="1" customWidth="1"/>
    <col min="8171" max="8171" width="5" style="1" bestFit="1" customWidth="1"/>
    <col min="8172" max="8172" width="7.85546875" style="1" customWidth="1"/>
    <col min="8173" max="8173" width="8.85546875" style="1" customWidth="1"/>
    <col min="8174" max="8178" width="0" style="1" hidden="1" customWidth="1"/>
    <col min="8179" max="8423" width="9.140625" style="1"/>
    <col min="8424" max="8424" width="4.42578125" style="1" bestFit="1" customWidth="1"/>
    <col min="8425" max="8425" width="63.7109375" style="1" customWidth="1"/>
    <col min="8426" max="8426" width="6.85546875" style="1" customWidth="1"/>
    <col min="8427" max="8427" width="5" style="1" bestFit="1" customWidth="1"/>
    <col min="8428" max="8428" width="7.85546875" style="1" customWidth="1"/>
    <col min="8429" max="8429" width="8.85546875" style="1" customWidth="1"/>
    <col min="8430" max="8434" width="0" style="1" hidden="1" customWidth="1"/>
    <col min="8435" max="8679" width="9.140625" style="1"/>
    <col min="8680" max="8680" width="4.42578125" style="1" bestFit="1" customWidth="1"/>
    <col min="8681" max="8681" width="63.7109375" style="1" customWidth="1"/>
    <col min="8682" max="8682" width="6.85546875" style="1" customWidth="1"/>
    <col min="8683" max="8683" width="5" style="1" bestFit="1" customWidth="1"/>
    <col min="8684" max="8684" width="7.85546875" style="1" customWidth="1"/>
    <col min="8685" max="8685" width="8.85546875" style="1" customWidth="1"/>
    <col min="8686" max="8690" width="0" style="1" hidden="1" customWidth="1"/>
    <col min="8691" max="8935" width="9.140625" style="1"/>
    <col min="8936" max="8936" width="4.42578125" style="1" bestFit="1" customWidth="1"/>
    <col min="8937" max="8937" width="63.7109375" style="1" customWidth="1"/>
    <col min="8938" max="8938" width="6.85546875" style="1" customWidth="1"/>
    <col min="8939" max="8939" width="5" style="1" bestFit="1" customWidth="1"/>
    <col min="8940" max="8940" width="7.85546875" style="1" customWidth="1"/>
    <col min="8941" max="8941" width="8.85546875" style="1" customWidth="1"/>
    <col min="8942" max="8946" width="0" style="1" hidden="1" customWidth="1"/>
    <col min="8947" max="9191" width="9.140625" style="1"/>
    <col min="9192" max="9192" width="4.42578125" style="1" bestFit="1" customWidth="1"/>
    <col min="9193" max="9193" width="63.7109375" style="1" customWidth="1"/>
    <col min="9194" max="9194" width="6.85546875" style="1" customWidth="1"/>
    <col min="9195" max="9195" width="5" style="1" bestFit="1" customWidth="1"/>
    <col min="9196" max="9196" width="7.85546875" style="1" customWidth="1"/>
    <col min="9197" max="9197" width="8.85546875" style="1" customWidth="1"/>
    <col min="9198" max="9202" width="0" style="1" hidden="1" customWidth="1"/>
    <col min="9203" max="9447" width="9.140625" style="1"/>
    <col min="9448" max="9448" width="4.42578125" style="1" bestFit="1" customWidth="1"/>
    <col min="9449" max="9449" width="63.7109375" style="1" customWidth="1"/>
    <col min="9450" max="9450" width="6.85546875" style="1" customWidth="1"/>
    <col min="9451" max="9451" width="5" style="1" bestFit="1" customWidth="1"/>
    <col min="9452" max="9452" width="7.85546875" style="1" customWidth="1"/>
    <col min="9453" max="9453" width="8.85546875" style="1" customWidth="1"/>
    <col min="9454" max="9458" width="0" style="1" hidden="1" customWidth="1"/>
    <col min="9459" max="9703" width="9.140625" style="1"/>
    <col min="9704" max="9704" width="4.42578125" style="1" bestFit="1" customWidth="1"/>
    <col min="9705" max="9705" width="63.7109375" style="1" customWidth="1"/>
    <col min="9706" max="9706" width="6.85546875" style="1" customWidth="1"/>
    <col min="9707" max="9707" width="5" style="1" bestFit="1" customWidth="1"/>
    <col min="9708" max="9708" width="7.85546875" style="1" customWidth="1"/>
    <col min="9709" max="9709" width="8.85546875" style="1" customWidth="1"/>
    <col min="9710" max="9714" width="0" style="1" hidden="1" customWidth="1"/>
    <col min="9715" max="9959" width="9.140625" style="1"/>
    <col min="9960" max="9960" width="4.42578125" style="1" bestFit="1" customWidth="1"/>
    <col min="9961" max="9961" width="63.7109375" style="1" customWidth="1"/>
    <col min="9962" max="9962" width="6.85546875" style="1" customWidth="1"/>
    <col min="9963" max="9963" width="5" style="1" bestFit="1" customWidth="1"/>
    <col min="9964" max="9964" width="7.85546875" style="1" customWidth="1"/>
    <col min="9965" max="9965" width="8.85546875" style="1" customWidth="1"/>
    <col min="9966" max="9970" width="0" style="1" hidden="1" customWidth="1"/>
    <col min="9971" max="10215" width="9.140625" style="1"/>
    <col min="10216" max="10216" width="4.42578125" style="1" bestFit="1" customWidth="1"/>
    <col min="10217" max="10217" width="63.7109375" style="1" customWidth="1"/>
    <col min="10218" max="10218" width="6.85546875" style="1" customWidth="1"/>
    <col min="10219" max="10219" width="5" style="1" bestFit="1" customWidth="1"/>
    <col min="10220" max="10220" width="7.85546875" style="1" customWidth="1"/>
    <col min="10221" max="10221" width="8.85546875" style="1" customWidth="1"/>
    <col min="10222" max="10226" width="0" style="1" hidden="1" customWidth="1"/>
    <col min="10227" max="10471" width="9.140625" style="1"/>
    <col min="10472" max="10472" width="4.42578125" style="1" bestFit="1" customWidth="1"/>
    <col min="10473" max="10473" width="63.7109375" style="1" customWidth="1"/>
    <col min="10474" max="10474" width="6.85546875" style="1" customWidth="1"/>
    <col min="10475" max="10475" width="5" style="1" bestFit="1" customWidth="1"/>
    <col min="10476" max="10476" width="7.85546875" style="1" customWidth="1"/>
    <col min="10477" max="10477" width="8.85546875" style="1" customWidth="1"/>
    <col min="10478" max="10482" width="0" style="1" hidden="1" customWidth="1"/>
    <col min="10483" max="10727" width="9.140625" style="1"/>
    <col min="10728" max="10728" width="4.42578125" style="1" bestFit="1" customWidth="1"/>
    <col min="10729" max="10729" width="63.7109375" style="1" customWidth="1"/>
    <col min="10730" max="10730" width="6.85546875" style="1" customWidth="1"/>
    <col min="10731" max="10731" width="5" style="1" bestFit="1" customWidth="1"/>
    <col min="10732" max="10732" width="7.85546875" style="1" customWidth="1"/>
    <col min="10733" max="10733" width="8.85546875" style="1" customWidth="1"/>
    <col min="10734" max="10738" width="0" style="1" hidden="1" customWidth="1"/>
    <col min="10739" max="10983" width="9.140625" style="1"/>
    <col min="10984" max="10984" width="4.42578125" style="1" bestFit="1" customWidth="1"/>
    <col min="10985" max="10985" width="63.7109375" style="1" customWidth="1"/>
    <col min="10986" max="10986" width="6.85546875" style="1" customWidth="1"/>
    <col min="10987" max="10987" width="5" style="1" bestFit="1" customWidth="1"/>
    <col min="10988" max="10988" width="7.85546875" style="1" customWidth="1"/>
    <col min="10989" max="10989" width="8.85546875" style="1" customWidth="1"/>
    <col min="10990" max="10994" width="0" style="1" hidden="1" customWidth="1"/>
    <col min="10995" max="11239" width="9.140625" style="1"/>
    <col min="11240" max="11240" width="4.42578125" style="1" bestFit="1" customWidth="1"/>
    <col min="11241" max="11241" width="63.7109375" style="1" customWidth="1"/>
    <col min="11242" max="11242" width="6.85546875" style="1" customWidth="1"/>
    <col min="11243" max="11243" width="5" style="1" bestFit="1" customWidth="1"/>
    <col min="11244" max="11244" width="7.85546875" style="1" customWidth="1"/>
    <col min="11245" max="11245" width="8.85546875" style="1" customWidth="1"/>
    <col min="11246" max="11250" width="0" style="1" hidden="1" customWidth="1"/>
    <col min="11251" max="11495" width="9.140625" style="1"/>
    <col min="11496" max="11496" width="4.42578125" style="1" bestFit="1" customWidth="1"/>
    <col min="11497" max="11497" width="63.7109375" style="1" customWidth="1"/>
    <col min="11498" max="11498" width="6.85546875" style="1" customWidth="1"/>
    <col min="11499" max="11499" width="5" style="1" bestFit="1" customWidth="1"/>
    <col min="11500" max="11500" width="7.85546875" style="1" customWidth="1"/>
    <col min="11501" max="11501" width="8.85546875" style="1" customWidth="1"/>
    <col min="11502" max="11506" width="0" style="1" hidden="1" customWidth="1"/>
    <col min="11507" max="11751" width="9.140625" style="1"/>
    <col min="11752" max="11752" width="4.42578125" style="1" bestFit="1" customWidth="1"/>
    <col min="11753" max="11753" width="63.7109375" style="1" customWidth="1"/>
    <col min="11754" max="11754" width="6.85546875" style="1" customWidth="1"/>
    <col min="11755" max="11755" width="5" style="1" bestFit="1" customWidth="1"/>
    <col min="11756" max="11756" width="7.85546875" style="1" customWidth="1"/>
    <col min="11757" max="11757" width="8.85546875" style="1" customWidth="1"/>
    <col min="11758" max="11762" width="0" style="1" hidden="1" customWidth="1"/>
    <col min="11763" max="12007" width="9.140625" style="1"/>
    <col min="12008" max="12008" width="4.42578125" style="1" bestFit="1" customWidth="1"/>
    <col min="12009" max="12009" width="63.7109375" style="1" customWidth="1"/>
    <col min="12010" max="12010" width="6.85546875" style="1" customWidth="1"/>
    <col min="12011" max="12011" width="5" style="1" bestFit="1" customWidth="1"/>
    <col min="12012" max="12012" width="7.85546875" style="1" customWidth="1"/>
    <col min="12013" max="12013" width="8.85546875" style="1" customWidth="1"/>
    <col min="12014" max="12018" width="0" style="1" hidden="1" customWidth="1"/>
    <col min="12019" max="12263" width="9.140625" style="1"/>
    <col min="12264" max="12264" width="4.42578125" style="1" bestFit="1" customWidth="1"/>
    <col min="12265" max="12265" width="63.7109375" style="1" customWidth="1"/>
    <col min="12266" max="12266" width="6.85546875" style="1" customWidth="1"/>
    <col min="12267" max="12267" width="5" style="1" bestFit="1" customWidth="1"/>
    <col min="12268" max="12268" width="7.85546875" style="1" customWidth="1"/>
    <col min="12269" max="12269" width="8.85546875" style="1" customWidth="1"/>
    <col min="12270" max="12274" width="0" style="1" hidden="1" customWidth="1"/>
    <col min="12275" max="12519" width="9.140625" style="1"/>
    <col min="12520" max="12520" width="4.42578125" style="1" bestFit="1" customWidth="1"/>
    <col min="12521" max="12521" width="63.7109375" style="1" customWidth="1"/>
    <col min="12522" max="12522" width="6.85546875" style="1" customWidth="1"/>
    <col min="12523" max="12523" width="5" style="1" bestFit="1" customWidth="1"/>
    <col min="12524" max="12524" width="7.85546875" style="1" customWidth="1"/>
    <col min="12525" max="12525" width="8.85546875" style="1" customWidth="1"/>
    <col min="12526" max="12530" width="0" style="1" hidden="1" customWidth="1"/>
    <col min="12531" max="12775" width="9.140625" style="1"/>
    <col min="12776" max="12776" width="4.42578125" style="1" bestFit="1" customWidth="1"/>
    <col min="12777" max="12777" width="63.7109375" style="1" customWidth="1"/>
    <col min="12778" max="12778" width="6.85546875" style="1" customWidth="1"/>
    <col min="12779" max="12779" width="5" style="1" bestFit="1" customWidth="1"/>
    <col min="12780" max="12780" width="7.85546875" style="1" customWidth="1"/>
    <col min="12781" max="12781" width="8.85546875" style="1" customWidth="1"/>
    <col min="12782" max="12786" width="0" style="1" hidden="1" customWidth="1"/>
    <col min="12787" max="13031" width="9.140625" style="1"/>
    <col min="13032" max="13032" width="4.42578125" style="1" bestFit="1" customWidth="1"/>
    <col min="13033" max="13033" width="63.7109375" style="1" customWidth="1"/>
    <col min="13034" max="13034" width="6.85546875" style="1" customWidth="1"/>
    <col min="13035" max="13035" width="5" style="1" bestFit="1" customWidth="1"/>
    <col min="13036" max="13036" width="7.85546875" style="1" customWidth="1"/>
    <col min="13037" max="13037" width="8.85546875" style="1" customWidth="1"/>
    <col min="13038" max="13042" width="0" style="1" hidden="1" customWidth="1"/>
    <col min="13043" max="13287" width="9.140625" style="1"/>
    <col min="13288" max="13288" width="4.42578125" style="1" bestFit="1" customWidth="1"/>
    <col min="13289" max="13289" width="63.7109375" style="1" customWidth="1"/>
    <col min="13290" max="13290" width="6.85546875" style="1" customWidth="1"/>
    <col min="13291" max="13291" width="5" style="1" bestFit="1" customWidth="1"/>
    <col min="13292" max="13292" width="7.85546875" style="1" customWidth="1"/>
    <col min="13293" max="13293" width="8.85546875" style="1" customWidth="1"/>
    <col min="13294" max="13298" width="0" style="1" hidden="1" customWidth="1"/>
    <col min="13299" max="13543" width="9.140625" style="1"/>
    <col min="13544" max="13544" width="4.42578125" style="1" bestFit="1" customWidth="1"/>
    <col min="13545" max="13545" width="63.7109375" style="1" customWidth="1"/>
    <col min="13546" max="13546" width="6.85546875" style="1" customWidth="1"/>
    <col min="13547" max="13547" width="5" style="1" bestFit="1" customWidth="1"/>
    <col min="13548" max="13548" width="7.85546875" style="1" customWidth="1"/>
    <col min="13549" max="13549" width="8.85546875" style="1" customWidth="1"/>
    <col min="13550" max="13554" width="0" style="1" hidden="1" customWidth="1"/>
    <col min="13555" max="13799" width="9.140625" style="1"/>
    <col min="13800" max="13800" width="4.42578125" style="1" bestFit="1" customWidth="1"/>
    <col min="13801" max="13801" width="63.7109375" style="1" customWidth="1"/>
    <col min="13802" max="13802" width="6.85546875" style="1" customWidth="1"/>
    <col min="13803" max="13803" width="5" style="1" bestFit="1" customWidth="1"/>
    <col min="13804" max="13804" width="7.85546875" style="1" customWidth="1"/>
    <col min="13805" max="13805" width="8.85546875" style="1" customWidth="1"/>
    <col min="13806" max="13810" width="0" style="1" hidden="1" customWidth="1"/>
    <col min="13811" max="14055" width="9.140625" style="1"/>
    <col min="14056" max="14056" width="4.42578125" style="1" bestFit="1" customWidth="1"/>
    <col min="14057" max="14057" width="63.7109375" style="1" customWidth="1"/>
    <col min="14058" max="14058" width="6.85546875" style="1" customWidth="1"/>
    <col min="14059" max="14059" width="5" style="1" bestFit="1" customWidth="1"/>
    <col min="14060" max="14060" width="7.85546875" style="1" customWidth="1"/>
    <col min="14061" max="14061" width="8.85546875" style="1" customWidth="1"/>
    <col min="14062" max="14066" width="0" style="1" hidden="1" customWidth="1"/>
    <col min="14067" max="14311" width="9.140625" style="1"/>
    <col min="14312" max="14312" width="4.42578125" style="1" bestFit="1" customWidth="1"/>
    <col min="14313" max="14313" width="63.7109375" style="1" customWidth="1"/>
    <col min="14314" max="14314" width="6.85546875" style="1" customWidth="1"/>
    <col min="14315" max="14315" width="5" style="1" bestFit="1" customWidth="1"/>
    <col min="14316" max="14316" width="7.85546875" style="1" customWidth="1"/>
    <col min="14317" max="14317" width="8.85546875" style="1" customWidth="1"/>
    <col min="14318" max="14322" width="0" style="1" hidden="1" customWidth="1"/>
    <col min="14323" max="14567" width="9.140625" style="1"/>
    <col min="14568" max="14568" width="4.42578125" style="1" bestFit="1" customWidth="1"/>
    <col min="14569" max="14569" width="63.7109375" style="1" customWidth="1"/>
    <col min="14570" max="14570" width="6.85546875" style="1" customWidth="1"/>
    <col min="14571" max="14571" width="5" style="1" bestFit="1" customWidth="1"/>
    <col min="14572" max="14572" width="7.85546875" style="1" customWidth="1"/>
    <col min="14573" max="14573" width="8.85546875" style="1" customWidth="1"/>
    <col min="14574" max="14578" width="0" style="1" hidden="1" customWidth="1"/>
    <col min="14579" max="14823" width="9.140625" style="1"/>
    <col min="14824" max="14824" width="4.42578125" style="1" bestFit="1" customWidth="1"/>
    <col min="14825" max="14825" width="63.7109375" style="1" customWidth="1"/>
    <col min="14826" max="14826" width="6.85546875" style="1" customWidth="1"/>
    <col min="14827" max="14827" width="5" style="1" bestFit="1" customWidth="1"/>
    <col min="14828" max="14828" width="7.85546875" style="1" customWidth="1"/>
    <col min="14829" max="14829" width="8.85546875" style="1" customWidth="1"/>
    <col min="14830" max="14834" width="0" style="1" hidden="1" customWidth="1"/>
    <col min="14835" max="15079" width="9.140625" style="1"/>
    <col min="15080" max="15080" width="4.42578125" style="1" bestFit="1" customWidth="1"/>
    <col min="15081" max="15081" width="63.7109375" style="1" customWidth="1"/>
    <col min="15082" max="15082" width="6.85546875" style="1" customWidth="1"/>
    <col min="15083" max="15083" width="5" style="1" bestFit="1" customWidth="1"/>
    <col min="15084" max="15084" width="7.85546875" style="1" customWidth="1"/>
    <col min="15085" max="15085" width="8.85546875" style="1" customWidth="1"/>
    <col min="15086" max="15090" width="0" style="1" hidden="1" customWidth="1"/>
    <col min="15091" max="15335" width="9.140625" style="1"/>
    <col min="15336" max="15336" width="4.42578125" style="1" bestFit="1" customWidth="1"/>
    <col min="15337" max="15337" width="63.7109375" style="1" customWidth="1"/>
    <col min="15338" max="15338" width="6.85546875" style="1" customWidth="1"/>
    <col min="15339" max="15339" width="5" style="1" bestFit="1" customWidth="1"/>
    <col min="15340" max="15340" width="7.85546875" style="1" customWidth="1"/>
    <col min="15341" max="15341" width="8.85546875" style="1" customWidth="1"/>
    <col min="15342" max="15346" width="0" style="1" hidden="1" customWidth="1"/>
    <col min="15347" max="15591" width="9.140625" style="1"/>
    <col min="15592" max="15592" width="4.42578125" style="1" bestFit="1" customWidth="1"/>
    <col min="15593" max="15593" width="63.7109375" style="1" customWidth="1"/>
    <col min="15594" max="15594" width="6.85546875" style="1" customWidth="1"/>
    <col min="15595" max="15595" width="5" style="1" bestFit="1" customWidth="1"/>
    <col min="15596" max="15596" width="7.85546875" style="1" customWidth="1"/>
    <col min="15597" max="15597" width="8.85546875" style="1" customWidth="1"/>
    <col min="15598" max="15602" width="0" style="1" hidden="1" customWidth="1"/>
    <col min="15603" max="15847" width="9.140625" style="1"/>
    <col min="15848" max="15848" width="4.42578125" style="1" bestFit="1" customWidth="1"/>
    <col min="15849" max="15849" width="63.7109375" style="1" customWidth="1"/>
    <col min="15850" max="15850" width="6.85546875" style="1" customWidth="1"/>
    <col min="15851" max="15851" width="5" style="1" bestFit="1" customWidth="1"/>
    <col min="15852" max="15852" width="7.85546875" style="1" customWidth="1"/>
    <col min="15853" max="15853" width="8.85546875" style="1" customWidth="1"/>
    <col min="15854" max="15858" width="0" style="1" hidden="1" customWidth="1"/>
    <col min="15859" max="16103" width="9.140625" style="1"/>
    <col min="16104" max="16104" width="4.42578125" style="1" bestFit="1" customWidth="1"/>
    <col min="16105" max="16105" width="63.7109375" style="1" customWidth="1"/>
    <col min="16106" max="16106" width="6.85546875" style="1" customWidth="1"/>
    <col min="16107" max="16107" width="5" style="1" bestFit="1" customWidth="1"/>
    <col min="16108" max="16108" width="7.85546875" style="1" customWidth="1"/>
    <col min="16109" max="16109" width="8.85546875" style="1" customWidth="1"/>
    <col min="16110" max="16114" width="0" style="1" hidden="1" customWidth="1"/>
    <col min="16115" max="16357" width="9.140625" style="1"/>
    <col min="16358" max="16358" width="9.140625" style="1" customWidth="1"/>
    <col min="16359" max="16384" width="9.140625" style="1"/>
  </cols>
  <sheetData>
    <row r="1" spans="2:7">
      <c r="B1" s="91" t="s">
        <v>182</v>
      </c>
      <c r="C1" s="91"/>
      <c r="D1" s="91"/>
      <c r="E1" s="91"/>
      <c r="F1" s="91"/>
      <c r="G1" s="91"/>
    </row>
    <row r="3" spans="2:7" s="4" customFormat="1" ht="20.100000000000001" customHeight="1">
      <c r="B3" s="89" t="s">
        <v>124</v>
      </c>
      <c r="C3" s="89"/>
      <c r="D3" s="89"/>
      <c r="E3" s="89"/>
      <c r="F3" s="89" t="s">
        <v>68</v>
      </c>
      <c r="G3" s="89"/>
    </row>
    <row r="4" spans="2:7" s="4" customFormat="1" ht="15" customHeight="1">
      <c r="B4" s="52" t="s">
        <v>8</v>
      </c>
      <c r="C4" s="52" t="s">
        <v>9</v>
      </c>
      <c r="D4" s="52" t="s">
        <v>72</v>
      </c>
      <c r="E4" s="52" t="s">
        <v>10</v>
      </c>
      <c r="F4" s="62" t="s">
        <v>11</v>
      </c>
      <c r="G4" s="62" t="s">
        <v>0</v>
      </c>
    </row>
    <row r="5" spans="2:7" s="4" customFormat="1" ht="18" customHeight="1">
      <c r="B5" s="2">
        <v>1</v>
      </c>
      <c r="C5" s="61" t="s">
        <v>122</v>
      </c>
      <c r="D5" s="35">
        <v>400</v>
      </c>
      <c r="E5" s="5" t="s">
        <v>1</v>
      </c>
      <c r="F5" s="77"/>
      <c r="G5" s="48">
        <f>ROUND((D5*F5),2)</f>
        <v>0</v>
      </c>
    </row>
    <row r="6" spans="2:7" s="4" customFormat="1" ht="18" customHeight="1">
      <c r="B6" s="2">
        <v>2</v>
      </c>
      <c r="C6" s="61" t="s">
        <v>120</v>
      </c>
      <c r="D6" s="35">
        <v>200</v>
      </c>
      <c r="E6" s="5" t="s">
        <v>1</v>
      </c>
      <c r="F6" s="77"/>
      <c r="G6" s="48">
        <f>ROUND((D6*F6),2)</f>
        <v>0</v>
      </c>
    </row>
    <row r="7" spans="2:7" s="4" customFormat="1" ht="18" customHeight="1">
      <c r="B7" s="2">
        <v>3</v>
      </c>
      <c r="C7" s="61" t="s">
        <v>121</v>
      </c>
      <c r="D7" s="35">
        <v>200</v>
      </c>
      <c r="E7" s="5" t="s">
        <v>1</v>
      </c>
      <c r="F7" s="77"/>
      <c r="G7" s="48">
        <f t="shared" ref="G7" si="0">ROUND((D7*F7),2)</f>
        <v>0</v>
      </c>
    </row>
    <row r="8" spans="2:7" s="4" customFormat="1" ht="15" customHeight="1">
      <c r="B8" s="75"/>
      <c r="C8" s="75"/>
      <c r="D8" s="75"/>
      <c r="E8" s="75"/>
      <c r="F8" s="76"/>
      <c r="G8" s="76"/>
    </row>
    <row r="9" spans="2:7" s="4" customFormat="1" ht="18" customHeight="1">
      <c r="B9" s="2"/>
      <c r="C9" s="61"/>
      <c r="D9" s="35"/>
      <c r="E9" s="3"/>
      <c r="F9" s="77"/>
      <c r="G9" s="48"/>
    </row>
    <row r="10" spans="2:7" s="4" customFormat="1" ht="18" customHeight="1">
      <c r="B10" s="2">
        <v>4</v>
      </c>
      <c r="C10" s="61" t="s">
        <v>114</v>
      </c>
      <c r="D10" s="35">
        <v>6</v>
      </c>
      <c r="E10" s="3" t="s">
        <v>1</v>
      </c>
      <c r="F10" s="78"/>
      <c r="G10" s="48">
        <f t="shared" ref="G10:G30" si="1">ROUND((D10*F10),2)</f>
        <v>0</v>
      </c>
    </row>
    <row r="11" spans="2:7" s="4" customFormat="1" ht="18" customHeight="1">
      <c r="B11" s="2"/>
      <c r="C11" s="61"/>
      <c r="D11" s="35"/>
      <c r="E11" s="3"/>
      <c r="F11" s="77"/>
      <c r="G11" s="48"/>
    </row>
    <row r="12" spans="2:7" s="4" customFormat="1" ht="18" customHeight="1">
      <c r="B12" s="2"/>
      <c r="C12" s="61"/>
      <c r="D12" s="35"/>
      <c r="E12" s="3"/>
      <c r="F12" s="77"/>
      <c r="G12" s="48"/>
    </row>
    <row r="13" spans="2:7" s="4" customFormat="1" ht="18" customHeight="1">
      <c r="B13" s="2">
        <v>5</v>
      </c>
      <c r="C13" s="61" t="s">
        <v>118</v>
      </c>
      <c r="D13" s="35">
        <v>2</v>
      </c>
      <c r="E13" s="5" t="s">
        <v>14</v>
      </c>
      <c r="F13" s="78"/>
      <c r="G13" s="48">
        <f t="shared" si="1"/>
        <v>0</v>
      </c>
    </row>
    <row r="14" spans="2:7" s="4" customFormat="1" ht="18" customHeight="1">
      <c r="B14" s="2">
        <v>6</v>
      </c>
      <c r="C14" s="61" t="s">
        <v>119</v>
      </c>
      <c r="D14" s="35">
        <v>5</v>
      </c>
      <c r="E14" s="5" t="s">
        <v>14</v>
      </c>
      <c r="F14" s="78"/>
      <c r="G14" s="48">
        <f t="shared" si="1"/>
        <v>0</v>
      </c>
    </row>
    <row r="15" spans="2:7" s="4" customFormat="1" ht="18" customHeight="1">
      <c r="B15" s="2"/>
      <c r="C15" s="61"/>
      <c r="D15" s="35"/>
      <c r="E15" s="5"/>
      <c r="F15" s="77"/>
      <c r="G15" s="48"/>
    </row>
    <row r="16" spans="2:7" s="4" customFormat="1" ht="18" customHeight="1">
      <c r="B16" s="2"/>
      <c r="C16" s="61"/>
      <c r="D16" s="35"/>
      <c r="E16" s="5"/>
      <c r="F16" s="77"/>
      <c r="G16" s="48"/>
    </row>
    <row r="17" spans="2:7" s="4" customFormat="1" ht="18" customHeight="1">
      <c r="B17" s="2">
        <v>7</v>
      </c>
      <c r="C17" s="74" t="s">
        <v>115</v>
      </c>
      <c r="D17" s="35">
        <v>2</v>
      </c>
      <c r="E17" s="5" t="s">
        <v>1</v>
      </c>
      <c r="F17" s="78"/>
      <c r="G17" s="48">
        <f t="shared" si="1"/>
        <v>0</v>
      </c>
    </row>
    <row r="18" spans="2:7" s="4" customFormat="1" ht="18" customHeight="1">
      <c r="B18" s="2">
        <v>8</v>
      </c>
      <c r="C18" s="74" t="s">
        <v>116</v>
      </c>
      <c r="D18" s="35">
        <v>12</v>
      </c>
      <c r="E18" s="5" t="s">
        <v>1</v>
      </c>
      <c r="F18" s="78"/>
      <c r="G18" s="48">
        <f t="shared" si="1"/>
        <v>0</v>
      </c>
    </row>
    <row r="19" spans="2:7" s="4" customFormat="1" ht="18" customHeight="1">
      <c r="B19" s="2">
        <v>9</v>
      </c>
      <c r="C19" s="74" t="s">
        <v>117</v>
      </c>
      <c r="D19" s="35">
        <v>4</v>
      </c>
      <c r="E19" s="5" t="s">
        <v>1</v>
      </c>
      <c r="F19" s="78"/>
      <c r="G19" s="48">
        <f t="shared" si="1"/>
        <v>0</v>
      </c>
    </row>
    <row r="20" spans="2:7" s="4" customFormat="1" ht="18" customHeight="1">
      <c r="B20" s="2"/>
      <c r="C20" s="74"/>
      <c r="D20" s="35"/>
      <c r="E20" s="5"/>
      <c r="F20" s="77"/>
      <c r="G20" s="48"/>
    </row>
    <row r="21" spans="2:7" s="4" customFormat="1" ht="18" customHeight="1">
      <c r="B21" s="2"/>
      <c r="C21" s="61"/>
      <c r="D21" s="35"/>
      <c r="E21" s="5"/>
      <c r="F21" s="77"/>
      <c r="G21" s="48"/>
    </row>
    <row r="22" spans="2:7" s="4" customFormat="1" ht="18" customHeight="1">
      <c r="B22" s="2">
        <v>10</v>
      </c>
      <c r="C22" s="74" t="s">
        <v>105</v>
      </c>
      <c r="D22" s="35">
        <v>2</v>
      </c>
      <c r="E22" s="5" t="s">
        <v>1</v>
      </c>
      <c r="F22" s="78"/>
      <c r="G22" s="48">
        <f t="shared" si="1"/>
        <v>0</v>
      </c>
    </row>
    <row r="23" spans="2:7" s="4" customFormat="1" ht="18" customHeight="1">
      <c r="B23" s="2">
        <v>11</v>
      </c>
      <c r="C23" s="74" t="s">
        <v>106</v>
      </c>
      <c r="D23" s="35">
        <v>2</v>
      </c>
      <c r="E23" s="5" t="s">
        <v>1</v>
      </c>
      <c r="F23" s="78"/>
      <c r="G23" s="48">
        <f t="shared" si="1"/>
        <v>0</v>
      </c>
    </row>
    <row r="24" spans="2:7" s="4" customFormat="1" ht="18" customHeight="1">
      <c r="B24" s="2">
        <v>12</v>
      </c>
      <c r="C24" s="74" t="s">
        <v>107</v>
      </c>
      <c r="D24" s="35">
        <v>4</v>
      </c>
      <c r="E24" s="5" t="s">
        <v>1</v>
      </c>
      <c r="F24" s="78"/>
      <c r="G24" s="48">
        <f t="shared" si="1"/>
        <v>0</v>
      </c>
    </row>
    <row r="25" spans="2:7" s="4" customFormat="1" ht="18" customHeight="1">
      <c r="B25" s="2">
        <v>13</v>
      </c>
      <c r="C25" s="74" t="s">
        <v>108</v>
      </c>
      <c r="D25" s="35">
        <v>2</v>
      </c>
      <c r="E25" s="5" t="s">
        <v>1</v>
      </c>
      <c r="F25" s="78"/>
      <c r="G25" s="48">
        <f t="shared" si="1"/>
        <v>0</v>
      </c>
    </row>
    <row r="26" spans="2:7" s="4" customFormat="1" ht="18" customHeight="1">
      <c r="B26" s="2">
        <v>14</v>
      </c>
      <c r="C26" s="74" t="s">
        <v>109</v>
      </c>
      <c r="D26" s="35">
        <v>2</v>
      </c>
      <c r="E26" s="5" t="s">
        <v>1</v>
      </c>
      <c r="F26" s="78"/>
      <c r="G26" s="48">
        <f t="shared" si="1"/>
        <v>0</v>
      </c>
    </row>
    <row r="27" spans="2:7" s="4" customFormat="1" ht="18" customHeight="1">
      <c r="B27" s="2">
        <v>15</v>
      </c>
      <c r="C27" s="74" t="s">
        <v>110</v>
      </c>
      <c r="D27" s="35">
        <v>6</v>
      </c>
      <c r="E27" s="5" t="s">
        <v>1</v>
      </c>
      <c r="F27" s="78"/>
      <c r="G27" s="48">
        <f t="shared" si="1"/>
        <v>0</v>
      </c>
    </row>
    <row r="28" spans="2:7" s="4" customFormat="1" ht="18" customHeight="1">
      <c r="B28" s="2">
        <v>16</v>
      </c>
      <c r="C28" s="74" t="s">
        <v>111</v>
      </c>
      <c r="D28" s="35">
        <v>2</v>
      </c>
      <c r="E28" s="5" t="s">
        <v>1</v>
      </c>
      <c r="F28" s="78"/>
      <c r="G28" s="48">
        <f t="shared" si="1"/>
        <v>0</v>
      </c>
    </row>
    <row r="29" spans="2:7" s="4" customFormat="1" ht="18" customHeight="1">
      <c r="B29" s="2">
        <v>17</v>
      </c>
      <c r="C29" s="74" t="s">
        <v>112</v>
      </c>
      <c r="D29" s="35">
        <v>2</v>
      </c>
      <c r="E29" s="5" t="s">
        <v>1</v>
      </c>
      <c r="F29" s="78"/>
      <c r="G29" s="48">
        <f t="shared" si="1"/>
        <v>0</v>
      </c>
    </row>
    <row r="30" spans="2:7" s="4" customFormat="1" ht="18" customHeight="1">
      <c r="B30" s="2">
        <v>18</v>
      </c>
      <c r="C30" s="74" t="s">
        <v>113</v>
      </c>
      <c r="D30" s="35">
        <v>2</v>
      </c>
      <c r="E30" s="5" t="s">
        <v>1</v>
      </c>
      <c r="F30" s="78"/>
      <c r="G30" s="48">
        <f t="shared" si="1"/>
        <v>0</v>
      </c>
    </row>
    <row r="31" spans="2:7" s="4" customFormat="1" ht="20.100000000000001" customHeight="1">
      <c r="B31" s="96" t="s">
        <v>186</v>
      </c>
      <c r="C31" s="97"/>
      <c r="D31" s="97"/>
      <c r="E31" s="97"/>
      <c r="F31" s="98"/>
      <c r="G31" s="6">
        <f>SUM(G5:G30)</f>
        <v>0</v>
      </c>
    </row>
  </sheetData>
  <mergeCells count="4">
    <mergeCell ref="B1:G1"/>
    <mergeCell ref="B31:F31"/>
    <mergeCell ref="B3:E3"/>
    <mergeCell ref="F3:G3"/>
  </mergeCells>
  <printOptions horizontalCentered="1"/>
  <pageMargins left="0.11811023622047245" right="0" top="1.1811023622047245" bottom="0.39370078740157483" header="0.31496062992125984" footer="0.31496062992125984"/>
  <pageSetup paperSize="9" scale="70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1499D-8EC7-435F-B7AE-362E742B1AD1}">
  <dimension ref="B1:O12"/>
  <sheetViews>
    <sheetView tabSelected="1" zoomScale="110" zoomScaleNormal="110" workbookViewId="0">
      <selection activeCell="B9" sqref="B9:F9"/>
    </sheetView>
  </sheetViews>
  <sheetFormatPr defaultRowHeight="12.75"/>
  <cols>
    <col min="1" max="1" width="5.7109375" style="1" customWidth="1"/>
    <col min="2" max="2" width="5.7109375" style="7" customWidth="1"/>
    <col min="3" max="3" width="60.7109375" style="1" customWidth="1"/>
    <col min="4" max="5" width="5.7109375" style="7" customWidth="1"/>
    <col min="6" max="7" width="10.7109375" style="8" customWidth="1"/>
    <col min="8" max="233" width="9.140625" style="1"/>
    <col min="234" max="234" width="3.85546875" style="1" customWidth="1"/>
    <col min="235" max="235" width="52.28515625" style="1" customWidth="1"/>
    <col min="236" max="236" width="6.7109375" style="1" customWidth="1"/>
    <col min="237" max="237" width="6" style="1" customWidth="1"/>
    <col min="238" max="238" width="9.140625" style="1"/>
    <col min="239" max="239" width="11.7109375" style="1" customWidth="1"/>
    <col min="240" max="240" width="0" style="1" hidden="1" customWidth="1"/>
    <col min="241" max="241" width="9.140625" style="1"/>
    <col min="242" max="242" width="12.140625" style="1" bestFit="1" customWidth="1"/>
    <col min="243" max="489" width="9.140625" style="1"/>
    <col min="490" max="490" width="3.85546875" style="1" customWidth="1"/>
    <col min="491" max="491" width="52.28515625" style="1" customWidth="1"/>
    <col min="492" max="492" width="6.7109375" style="1" customWidth="1"/>
    <col min="493" max="493" width="6" style="1" customWidth="1"/>
    <col min="494" max="494" width="9.140625" style="1"/>
    <col min="495" max="495" width="11.7109375" style="1" customWidth="1"/>
    <col min="496" max="496" width="0" style="1" hidden="1" customWidth="1"/>
    <col min="497" max="497" width="9.140625" style="1"/>
    <col min="498" max="498" width="12.140625" style="1" bestFit="1" customWidth="1"/>
    <col min="499" max="745" width="9.140625" style="1"/>
    <col min="746" max="746" width="3.85546875" style="1" customWidth="1"/>
    <col min="747" max="747" width="52.28515625" style="1" customWidth="1"/>
    <col min="748" max="748" width="6.7109375" style="1" customWidth="1"/>
    <col min="749" max="749" width="6" style="1" customWidth="1"/>
    <col min="750" max="750" width="9.140625" style="1"/>
    <col min="751" max="751" width="11.7109375" style="1" customWidth="1"/>
    <col min="752" max="752" width="0" style="1" hidden="1" customWidth="1"/>
    <col min="753" max="753" width="9.140625" style="1"/>
    <col min="754" max="754" width="12.140625" style="1" bestFit="1" customWidth="1"/>
    <col min="755" max="1001" width="9.140625" style="1"/>
    <col min="1002" max="1002" width="3.85546875" style="1" customWidth="1"/>
    <col min="1003" max="1003" width="52.28515625" style="1" customWidth="1"/>
    <col min="1004" max="1004" width="6.7109375" style="1" customWidth="1"/>
    <col min="1005" max="1005" width="6" style="1" customWidth="1"/>
    <col min="1006" max="1006" width="9.140625" style="1"/>
    <col min="1007" max="1007" width="11.7109375" style="1" customWidth="1"/>
    <col min="1008" max="1008" width="0" style="1" hidden="1" customWidth="1"/>
    <col min="1009" max="1009" width="9.140625" style="1"/>
    <col min="1010" max="1010" width="12.140625" style="1" bestFit="1" customWidth="1"/>
    <col min="1011" max="1257" width="9.140625" style="1"/>
    <col min="1258" max="1258" width="3.85546875" style="1" customWidth="1"/>
    <col min="1259" max="1259" width="52.28515625" style="1" customWidth="1"/>
    <col min="1260" max="1260" width="6.7109375" style="1" customWidth="1"/>
    <col min="1261" max="1261" width="6" style="1" customWidth="1"/>
    <col min="1262" max="1262" width="9.140625" style="1"/>
    <col min="1263" max="1263" width="11.7109375" style="1" customWidth="1"/>
    <col min="1264" max="1264" width="0" style="1" hidden="1" customWidth="1"/>
    <col min="1265" max="1265" width="9.140625" style="1"/>
    <col min="1266" max="1266" width="12.140625" style="1" bestFit="1" customWidth="1"/>
    <col min="1267" max="1513" width="9.140625" style="1"/>
    <col min="1514" max="1514" width="3.85546875" style="1" customWidth="1"/>
    <col min="1515" max="1515" width="52.28515625" style="1" customWidth="1"/>
    <col min="1516" max="1516" width="6.7109375" style="1" customWidth="1"/>
    <col min="1517" max="1517" width="6" style="1" customWidth="1"/>
    <col min="1518" max="1518" width="9.140625" style="1"/>
    <col min="1519" max="1519" width="11.7109375" style="1" customWidth="1"/>
    <col min="1520" max="1520" width="0" style="1" hidden="1" customWidth="1"/>
    <col min="1521" max="1521" width="9.140625" style="1"/>
    <col min="1522" max="1522" width="12.140625" style="1" bestFit="1" customWidth="1"/>
    <col min="1523" max="1769" width="9.140625" style="1"/>
    <col min="1770" max="1770" width="3.85546875" style="1" customWidth="1"/>
    <col min="1771" max="1771" width="52.28515625" style="1" customWidth="1"/>
    <col min="1772" max="1772" width="6.7109375" style="1" customWidth="1"/>
    <col min="1773" max="1773" width="6" style="1" customWidth="1"/>
    <col min="1774" max="1774" width="9.140625" style="1"/>
    <col min="1775" max="1775" width="11.7109375" style="1" customWidth="1"/>
    <col min="1776" max="1776" width="0" style="1" hidden="1" customWidth="1"/>
    <col min="1777" max="1777" width="9.140625" style="1"/>
    <col min="1778" max="1778" width="12.140625" style="1" bestFit="1" customWidth="1"/>
    <col min="1779" max="2025" width="9.140625" style="1"/>
    <col min="2026" max="2026" width="3.85546875" style="1" customWidth="1"/>
    <col min="2027" max="2027" width="52.28515625" style="1" customWidth="1"/>
    <col min="2028" max="2028" width="6.7109375" style="1" customWidth="1"/>
    <col min="2029" max="2029" width="6" style="1" customWidth="1"/>
    <col min="2030" max="2030" width="9.140625" style="1"/>
    <col min="2031" max="2031" width="11.7109375" style="1" customWidth="1"/>
    <col min="2032" max="2032" width="0" style="1" hidden="1" customWidth="1"/>
    <col min="2033" max="2033" width="9.140625" style="1"/>
    <col min="2034" max="2034" width="12.140625" style="1" bestFit="1" customWidth="1"/>
    <col min="2035" max="2281" width="9.140625" style="1"/>
    <col min="2282" max="2282" width="3.85546875" style="1" customWidth="1"/>
    <col min="2283" max="2283" width="52.28515625" style="1" customWidth="1"/>
    <col min="2284" max="2284" width="6.7109375" style="1" customWidth="1"/>
    <col min="2285" max="2285" width="6" style="1" customWidth="1"/>
    <col min="2286" max="2286" width="9.140625" style="1"/>
    <col min="2287" max="2287" width="11.7109375" style="1" customWidth="1"/>
    <col min="2288" max="2288" width="0" style="1" hidden="1" customWidth="1"/>
    <col min="2289" max="2289" width="9.140625" style="1"/>
    <col min="2290" max="2290" width="12.140625" style="1" bestFit="1" customWidth="1"/>
    <col min="2291" max="2537" width="9.140625" style="1"/>
    <col min="2538" max="2538" width="3.85546875" style="1" customWidth="1"/>
    <col min="2539" max="2539" width="52.28515625" style="1" customWidth="1"/>
    <col min="2540" max="2540" width="6.7109375" style="1" customWidth="1"/>
    <col min="2541" max="2541" width="6" style="1" customWidth="1"/>
    <col min="2542" max="2542" width="9.140625" style="1"/>
    <col min="2543" max="2543" width="11.7109375" style="1" customWidth="1"/>
    <col min="2544" max="2544" width="0" style="1" hidden="1" customWidth="1"/>
    <col min="2545" max="2545" width="9.140625" style="1"/>
    <col min="2546" max="2546" width="12.140625" style="1" bestFit="1" customWidth="1"/>
    <col min="2547" max="2793" width="9.140625" style="1"/>
    <col min="2794" max="2794" width="3.85546875" style="1" customWidth="1"/>
    <col min="2795" max="2795" width="52.28515625" style="1" customWidth="1"/>
    <col min="2796" max="2796" width="6.7109375" style="1" customWidth="1"/>
    <col min="2797" max="2797" width="6" style="1" customWidth="1"/>
    <col min="2798" max="2798" width="9.140625" style="1"/>
    <col min="2799" max="2799" width="11.7109375" style="1" customWidth="1"/>
    <col min="2800" max="2800" width="0" style="1" hidden="1" customWidth="1"/>
    <col min="2801" max="2801" width="9.140625" style="1"/>
    <col min="2802" max="2802" width="12.140625" style="1" bestFit="1" customWidth="1"/>
    <col min="2803" max="3049" width="9.140625" style="1"/>
    <col min="3050" max="3050" width="3.85546875" style="1" customWidth="1"/>
    <col min="3051" max="3051" width="52.28515625" style="1" customWidth="1"/>
    <col min="3052" max="3052" width="6.7109375" style="1" customWidth="1"/>
    <col min="3053" max="3053" width="6" style="1" customWidth="1"/>
    <col min="3054" max="3054" width="9.140625" style="1"/>
    <col min="3055" max="3055" width="11.7109375" style="1" customWidth="1"/>
    <col min="3056" max="3056" width="0" style="1" hidden="1" customWidth="1"/>
    <col min="3057" max="3057" width="9.140625" style="1"/>
    <col min="3058" max="3058" width="12.140625" style="1" bestFit="1" customWidth="1"/>
    <col min="3059" max="3305" width="9.140625" style="1"/>
    <col min="3306" max="3306" width="3.85546875" style="1" customWidth="1"/>
    <col min="3307" max="3307" width="52.28515625" style="1" customWidth="1"/>
    <col min="3308" max="3308" width="6.7109375" style="1" customWidth="1"/>
    <col min="3309" max="3309" width="6" style="1" customWidth="1"/>
    <col min="3310" max="3310" width="9.140625" style="1"/>
    <col min="3311" max="3311" width="11.7109375" style="1" customWidth="1"/>
    <col min="3312" max="3312" width="0" style="1" hidden="1" customWidth="1"/>
    <col min="3313" max="3313" width="9.140625" style="1"/>
    <col min="3314" max="3314" width="12.140625" style="1" bestFit="1" customWidth="1"/>
    <col min="3315" max="3561" width="9.140625" style="1"/>
    <col min="3562" max="3562" width="3.85546875" style="1" customWidth="1"/>
    <col min="3563" max="3563" width="52.28515625" style="1" customWidth="1"/>
    <col min="3564" max="3564" width="6.7109375" style="1" customWidth="1"/>
    <col min="3565" max="3565" width="6" style="1" customWidth="1"/>
    <col min="3566" max="3566" width="9.140625" style="1"/>
    <col min="3567" max="3567" width="11.7109375" style="1" customWidth="1"/>
    <col min="3568" max="3568" width="0" style="1" hidden="1" customWidth="1"/>
    <col min="3569" max="3569" width="9.140625" style="1"/>
    <col min="3570" max="3570" width="12.140625" style="1" bestFit="1" customWidth="1"/>
    <col min="3571" max="3817" width="9.140625" style="1"/>
    <col min="3818" max="3818" width="3.85546875" style="1" customWidth="1"/>
    <col min="3819" max="3819" width="52.28515625" style="1" customWidth="1"/>
    <col min="3820" max="3820" width="6.7109375" style="1" customWidth="1"/>
    <col min="3821" max="3821" width="6" style="1" customWidth="1"/>
    <col min="3822" max="3822" width="9.140625" style="1"/>
    <col min="3823" max="3823" width="11.7109375" style="1" customWidth="1"/>
    <col min="3824" max="3824" width="0" style="1" hidden="1" customWidth="1"/>
    <col min="3825" max="3825" width="9.140625" style="1"/>
    <col min="3826" max="3826" width="12.140625" style="1" bestFit="1" customWidth="1"/>
    <col min="3827" max="4073" width="9.140625" style="1"/>
    <col min="4074" max="4074" width="3.85546875" style="1" customWidth="1"/>
    <col min="4075" max="4075" width="52.28515625" style="1" customWidth="1"/>
    <col min="4076" max="4076" width="6.7109375" style="1" customWidth="1"/>
    <col min="4077" max="4077" width="6" style="1" customWidth="1"/>
    <col min="4078" max="4078" width="9.140625" style="1"/>
    <col min="4079" max="4079" width="11.7109375" style="1" customWidth="1"/>
    <col min="4080" max="4080" width="0" style="1" hidden="1" customWidth="1"/>
    <col min="4081" max="4081" width="9.140625" style="1"/>
    <col min="4082" max="4082" width="12.140625" style="1" bestFit="1" customWidth="1"/>
    <col min="4083" max="4329" width="9.140625" style="1"/>
    <col min="4330" max="4330" width="3.85546875" style="1" customWidth="1"/>
    <col min="4331" max="4331" width="52.28515625" style="1" customWidth="1"/>
    <col min="4332" max="4332" width="6.7109375" style="1" customWidth="1"/>
    <col min="4333" max="4333" width="6" style="1" customWidth="1"/>
    <col min="4334" max="4334" width="9.140625" style="1"/>
    <col min="4335" max="4335" width="11.7109375" style="1" customWidth="1"/>
    <col min="4336" max="4336" width="0" style="1" hidden="1" customWidth="1"/>
    <col min="4337" max="4337" width="9.140625" style="1"/>
    <col min="4338" max="4338" width="12.140625" style="1" bestFit="1" customWidth="1"/>
    <col min="4339" max="4585" width="9.140625" style="1"/>
    <col min="4586" max="4586" width="3.85546875" style="1" customWidth="1"/>
    <col min="4587" max="4587" width="52.28515625" style="1" customWidth="1"/>
    <col min="4588" max="4588" width="6.7109375" style="1" customWidth="1"/>
    <col min="4589" max="4589" width="6" style="1" customWidth="1"/>
    <col min="4590" max="4590" width="9.140625" style="1"/>
    <col min="4591" max="4591" width="11.7109375" style="1" customWidth="1"/>
    <col min="4592" max="4592" width="0" style="1" hidden="1" customWidth="1"/>
    <col min="4593" max="4593" width="9.140625" style="1"/>
    <col min="4594" max="4594" width="12.140625" style="1" bestFit="1" customWidth="1"/>
    <col min="4595" max="4841" width="9.140625" style="1"/>
    <col min="4842" max="4842" width="3.85546875" style="1" customWidth="1"/>
    <col min="4843" max="4843" width="52.28515625" style="1" customWidth="1"/>
    <col min="4844" max="4844" width="6.7109375" style="1" customWidth="1"/>
    <col min="4845" max="4845" width="6" style="1" customWidth="1"/>
    <col min="4846" max="4846" width="9.140625" style="1"/>
    <col min="4847" max="4847" width="11.7109375" style="1" customWidth="1"/>
    <col min="4848" max="4848" width="0" style="1" hidden="1" customWidth="1"/>
    <col min="4849" max="4849" width="9.140625" style="1"/>
    <col min="4850" max="4850" width="12.140625" style="1" bestFit="1" customWidth="1"/>
    <col min="4851" max="5097" width="9.140625" style="1"/>
    <col min="5098" max="5098" width="3.85546875" style="1" customWidth="1"/>
    <col min="5099" max="5099" width="52.28515625" style="1" customWidth="1"/>
    <col min="5100" max="5100" width="6.7109375" style="1" customWidth="1"/>
    <col min="5101" max="5101" width="6" style="1" customWidth="1"/>
    <col min="5102" max="5102" width="9.140625" style="1"/>
    <col min="5103" max="5103" width="11.7109375" style="1" customWidth="1"/>
    <col min="5104" max="5104" width="0" style="1" hidden="1" customWidth="1"/>
    <col min="5105" max="5105" width="9.140625" style="1"/>
    <col min="5106" max="5106" width="12.140625" style="1" bestFit="1" customWidth="1"/>
    <col min="5107" max="5353" width="9.140625" style="1"/>
    <col min="5354" max="5354" width="3.85546875" style="1" customWidth="1"/>
    <col min="5355" max="5355" width="52.28515625" style="1" customWidth="1"/>
    <col min="5356" max="5356" width="6.7109375" style="1" customWidth="1"/>
    <col min="5357" max="5357" width="6" style="1" customWidth="1"/>
    <col min="5358" max="5358" width="9.140625" style="1"/>
    <col min="5359" max="5359" width="11.7109375" style="1" customWidth="1"/>
    <col min="5360" max="5360" width="0" style="1" hidden="1" customWidth="1"/>
    <col min="5361" max="5361" width="9.140625" style="1"/>
    <col min="5362" max="5362" width="12.140625" style="1" bestFit="1" customWidth="1"/>
    <col min="5363" max="5609" width="9.140625" style="1"/>
    <col min="5610" max="5610" width="3.85546875" style="1" customWidth="1"/>
    <col min="5611" max="5611" width="52.28515625" style="1" customWidth="1"/>
    <col min="5612" max="5612" width="6.7109375" style="1" customWidth="1"/>
    <col min="5613" max="5613" width="6" style="1" customWidth="1"/>
    <col min="5614" max="5614" width="9.140625" style="1"/>
    <col min="5615" max="5615" width="11.7109375" style="1" customWidth="1"/>
    <col min="5616" max="5616" width="0" style="1" hidden="1" customWidth="1"/>
    <col min="5617" max="5617" width="9.140625" style="1"/>
    <col min="5618" max="5618" width="12.140625" style="1" bestFit="1" customWidth="1"/>
    <col min="5619" max="5865" width="9.140625" style="1"/>
    <col min="5866" max="5866" width="3.85546875" style="1" customWidth="1"/>
    <col min="5867" max="5867" width="52.28515625" style="1" customWidth="1"/>
    <col min="5868" max="5868" width="6.7109375" style="1" customWidth="1"/>
    <col min="5869" max="5869" width="6" style="1" customWidth="1"/>
    <col min="5870" max="5870" width="9.140625" style="1"/>
    <col min="5871" max="5871" width="11.7109375" style="1" customWidth="1"/>
    <col min="5872" max="5872" width="0" style="1" hidden="1" customWidth="1"/>
    <col min="5873" max="5873" width="9.140625" style="1"/>
    <col min="5874" max="5874" width="12.140625" style="1" bestFit="1" customWidth="1"/>
    <col min="5875" max="6121" width="9.140625" style="1"/>
    <col min="6122" max="6122" width="3.85546875" style="1" customWidth="1"/>
    <col min="6123" max="6123" width="52.28515625" style="1" customWidth="1"/>
    <col min="6124" max="6124" width="6.7109375" style="1" customWidth="1"/>
    <col min="6125" max="6125" width="6" style="1" customWidth="1"/>
    <col min="6126" max="6126" width="9.140625" style="1"/>
    <col min="6127" max="6127" width="11.7109375" style="1" customWidth="1"/>
    <col min="6128" max="6128" width="0" style="1" hidden="1" customWidth="1"/>
    <col min="6129" max="6129" width="9.140625" style="1"/>
    <col min="6130" max="6130" width="12.140625" style="1" bestFit="1" customWidth="1"/>
    <col min="6131" max="6377" width="9.140625" style="1"/>
    <col min="6378" max="6378" width="3.85546875" style="1" customWidth="1"/>
    <col min="6379" max="6379" width="52.28515625" style="1" customWidth="1"/>
    <col min="6380" max="6380" width="6.7109375" style="1" customWidth="1"/>
    <col min="6381" max="6381" width="6" style="1" customWidth="1"/>
    <col min="6382" max="6382" width="9.140625" style="1"/>
    <col min="6383" max="6383" width="11.7109375" style="1" customWidth="1"/>
    <col min="6384" max="6384" width="0" style="1" hidden="1" customWidth="1"/>
    <col min="6385" max="6385" width="9.140625" style="1"/>
    <col min="6386" max="6386" width="12.140625" style="1" bestFit="1" customWidth="1"/>
    <col min="6387" max="6633" width="9.140625" style="1"/>
    <col min="6634" max="6634" width="3.85546875" style="1" customWidth="1"/>
    <col min="6635" max="6635" width="52.28515625" style="1" customWidth="1"/>
    <col min="6636" max="6636" width="6.7109375" style="1" customWidth="1"/>
    <col min="6637" max="6637" width="6" style="1" customWidth="1"/>
    <col min="6638" max="6638" width="9.140625" style="1"/>
    <col min="6639" max="6639" width="11.7109375" style="1" customWidth="1"/>
    <col min="6640" max="6640" width="0" style="1" hidden="1" customWidth="1"/>
    <col min="6641" max="6641" width="9.140625" style="1"/>
    <col min="6642" max="6642" width="12.140625" style="1" bestFit="1" customWidth="1"/>
    <col min="6643" max="6889" width="9.140625" style="1"/>
    <col min="6890" max="6890" width="3.85546875" style="1" customWidth="1"/>
    <col min="6891" max="6891" width="52.28515625" style="1" customWidth="1"/>
    <col min="6892" max="6892" width="6.7109375" style="1" customWidth="1"/>
    <col min="6893" max="6893" width="6" style="1" customWidth="1"/>
    <col min="6894" max="6894" width="9.140625" style="1"/>
    <col min="6895" max="6895" width="11.7109375" style="1" customWidth="1"/>
    <col min="6896" max="6896" width="0" style="1" hidden="1" customWidth="1"/>
    <col min="6897" max="6897" width="9.140625" style="1"/>
    <col min="6898" max="6898" width="12.140625" style="1" bestFit="1" customWidth="1"/>
    <col min="6899" max="7145" width="9.140625" style="1"/>
    <col min="7146" max="7146" width="3.85546875" style="1" customWidth="1"/>
    <col min="7147" max="7147" width="52.28515625" style="1" customWidth="1"/>
    <col min="7148" max="7148" width="6.7109375" style="1" customWidth="1"/>
    <col min="7149" max="7149" width="6" style="1" customWidth="1"/>
    <col min="7150" max="7150" width="9.140625" style="1"/>
    <col min="7151" max="7151" width="11.7109375" style="1" customWidth="1"/>
    <col min="7152" max="7152" width="0" style="1" hidden="1" customWidth="1"/>
    <col min="7153" max="7153" width="9.140625" style="1"/>
    <col min="7154" max="7154" width="12.140625" style="1" bestFit="1" customWidth="1"/>
    <col min="7155" max="7401" width="9.140625" style="1"/>
    <col min="7402" max="7402" width="3.85546875" style="1" customWidth="1"/>
    <col min="7403" max="7403" width="52.28515625" style="1" customWidth="1"/>
    <col min="7404" max="7404" width="6.7109375" style="1" customWidth="1"/>
    <col min="7405" max="7405" width="6" style="1" customWidth="1"/>
    <col min="7406" max="7406" width="9.140625" style="1"/>
    <col min="7407" max="7407" width="11.7109375" style="1" customWidth="1"/>
    <col min="7408" max="7408" width="0" style="1" hidden="1" customWidth="1"/>
    <col min="7409" max="7409" width="9.140625" style="1"/>
    <col min="7410" max="7410" width="12.140625" style="1" bestFit="1" customWidth="1"/>
    <col min="7411" max="7657" width="9.140625" style="1"/>
    <col min="7658" max="7658" width="3.85546875" style="1" customWidth="1"/>
    <col min="7659" max="7659" width="52.28515625" style="1" customWidth="1"/>
    <col min="7660" max="7660" width="6.7109375" style="1" customWidth="1"/>
    <col min="7661" max="7661" width="6" style="1" customWidth="1"/>
    <col min="7662" max="7662" width="9.140625" style="1"/>
    <col min="7663" max="7663" width="11.7109375" style="1" customWidth="1"/>
    <col min="7664" max="7664" width="0" style="1" hidden="1" customWidth="1"/>
    <col min="7665" max="7665" width="9.140625" style="1"/>
    <col min="7666" max="7666" width="12.140625" style="1" bestFit="1" customWidth="1"/>
    <col min="7667" max="7913" width="9.140625" style="1"/>
    <col min="7914" max="7914" width="3.85546875" style="1" customWidth="1"/>
    <col min="7915" max="7915" width="52.28515625" style="1" customWidth="1"/>
    <col min="7916" max="7916" width="6.7109375" style="1" customWidth="1"/>
    <col min="7917" max="7917" width="6" style="1" customWidth="1"/>
    <col min="7918" max="7918" width="9.140625" style="1"/>
    <col min="7919" max="7919" width="11.7109375" style="1" customWidth="1"/>
    <col min="7920" max="7920" width="0" style="1" hidden="1" customWidth="1"/>
    <col min="7921" max="7921" width="9.140625" style="1"/>
    <col min="7922" max="7922" width="12.140625" style="1" bestFit="1" customWidth="1"/>
    <col min="7923" max="8169" width="9.140625" style="1"/>
    <col min="8170" max="8170" width="3.85546875" style="1" customWidth="1"/>
    <col min="8171" max="8171" width="52.28515625" style="1" customWidth="1"/>
    <col min="8172" max="8172" width="6.7109375" style="1" customWidth="1"/>
    <col min="8173" max="8173" width="6" style="1" customWidth="1"/>
    <col min="8174" max="8174" width="9.140625" style="1"/>
    <col min="8175" max="8175" width="11.7109375" style="1" customWidth="1"/>
    <col min="8176" max="8176" width="0" style="1" hidden="1" customWidth="1"/>
    <col min="8177" max="8177" width="9.140625" style="1"/>
    <col min="8178" max="8178" width="12.140625" style="1" bestFit="1" customWidth="1"/>
    <col min="8179" max="8425" width="9.140625" style="1"/>
    <col min="8426" max="8426" width="3.85546875" style="1" customWidth="1"/>
    <col min="8427" max="8427" width="52.28515625" style="1" customWidth="1"/>
    <col min="8428" max="8428" width="6.7109375" style="1" customWidth="1"/>
    <col min="8429" max="8429" width="6" style="1" customWidth="1"/>
    <col min="8430" max="8430" width="9.140625" style="1"/>
    <col min="8431" max="8431" width="11.7109375" style="1" customWidth="1"/>
    <col min="8432" max="8432" width="0" style="1" hidden="1" customWidth="1"/>
    <col min="8433" max="8433" width="9.140625" style="1"/>
    <col min="8434" max="8434" width="12.140625" style="1" bestFit="1" customWidth="1"/>
    <col min="8435" max="8681" width="9.140625" style="1"/>
    <col min="8682" max="8682" width="3.85546875" style="1" customWidth="1"/>
    <col min="8683" max="8683" width="52.28515625" style="1" customWidth="1"/>
    <col min="8684" max="8684" width="6.7109375" style="1" customWidth="1"/>
    <col min="8685" max="8685" width="6" style="1" customWidth="1"/>
    <col min="8686" max="8686" width="9.140625" style="1"/>
    <col min="8687" max="8687" width="11.7109375" style="1" customWidth="1"/>
    <col min="8688" max="8688" width="0" style="1" hidden="1" customWidth="1"/>
    <col min="8689" max="8689" width="9.140625" style="1"/>
    <col min="8690" max="8690" width="12.140625" style="1" bestFit="1" customWidth="1"/>
    <col min="8691" max="8937" width="9.140625" style="1"/>
    <col min="8938" max="8938" width="3.85546875" style="1" customWidth="1"/>
    <col min="8939" max="8939" width="52.28515625" style="1" customWidth="1"/>
    <col min="8940" max="8940" width="6.7109375" style="1" customWidth="1"/>
    <col min="8941" max="8941" width="6" style="1" customWidth="1"/>
    <col min="8942" max="8942" width="9.140625" style="1"/>
    <col min="8943" max="8943" width="11.7109375" style="1" customWidth="1"/>
    <col min="8944" max="8944" width="0" style="1" hidden="1" customWidth="1"/>
    <col min="8945" max="8945" width="9.140625" style="1"/>
    <col min="8946" max="8946" width="12.140625" style="1" bestFit="1" customWidth="1"/>
    <col min="8947" max="9193" width="9.140625" style="1"/>
    <col min="9194" max="9194" width="3.85546875" style="1" customWidth="1"/>
    <col min="9195" max="9195" width="52.28515625" style="1" customWidth="1"/>
    <col min="9196" max="9196" width="6.7109375" style="1" customWidth="1"/>
    <col min="9197" max="9197" width="6" style="1" customWidth="1"/>
    <col min="9198" max="9198" width="9.140625" style="1"/>
    <col min="9199" max="9199" width="11.7109375" style="1" customWidth="1"/>
    <col min="9200" max="9200" width="0" style="1" hidden="1" customWidth="1"/>
    <col min="9201" max="9201" width="9.140625" style="1"/>
    <col min="9202" max="9202" width="12.140625" style="1" bestFit="1" customWidth="1"/>
    <col min="9203" max="9449" width="9.140625" style="1"/>
    <col min="9450" max="9450" width="3.85546875" style="1" customWidth="1"/>
    <col min="9451" max="9451" width="52.28515625" style="1" customWidth="1"/>
    <col min="9452" max="9452" width="6.7109375" style="1" customWidth="1"/>
    <col min="9453" max="9453" width="6" style="1" customWidth="1"/>
    <col min="9454" max="9454" width="9.140625" style="1"/>
    <col min="9455" max="9455" width="11.7109375" style="1" customWidth="1"/>
    <col min="9456" max="9456" width="0" style="1" hidden="1" customWidth="1"/>
    <col min="9457" max="9457" width="9.140625" style="1"/>
    <col min="9458" max="9458" width="12.140625" style="1" bestFit="1" customWidth="1"/>
    <col min="9459" max="9705" width="9.140625" style="1"/>
    <col min="9706" max="9706" width="3.85546875" style="1" customWidth="1"/>
    <col min="9707" max="9707" width="52.28515625" style="1" customWidth="1"/>
    <col min="9708" max="9708" width="6.7109375" style="1" customWidth="1"/>
    <col min="9709" max="9709" width="6" style="1" customWidth="1"/>
    <col min="9710" max="9710" width="9.140625" style="1"/>
    <col min="9711" max="9711" width="11.7109375" style="1" customWidth="1"/>
    <col min="9712" max="9712" width="0" style="1" hidden="1" customWidth="1"/>
    <col min="9713" max="9713" width="9.140625" style="1"/>
    <col min="9714" max="9714" width="12.140625" style="1" bestFit="1" customWidth="1"/>
    <col min="9715" max="9961" width="9.140625" style="1"/>
    <col min="9962" max="9962" width="3.85546875" style="1" customWidth="1"/>
    <col min="9963" max="9963" width="52.28515625" style="1" customWidth="1"/>
    <col min="9964" max="9964" width="6.7109375" style="1" customWidth="1"/>
    <col min="9965" max="9965" width="6" style="1" customWidth="1"/>
    <col min="9966" max="9966" width="9.140625" style="1"/>
    <col min="9967" max="9967" width="11.7109375" style="1" customWidth="1"/>
    <col min="9968" max="9968" width="0" style="1" hidden="1" customWidth="1"/>
    <col min="9969" max="9969" width="9.140625" style="1"/>
    <col min="9970" max="9970" width="12.140625" style="1" bestFit="1" customWidth="1"/>
    <col min="9971" max="10217" width="9.140625" style="1"/>
    <col min="10218" max="10218" width="3.85546875" style="1" customWidth="1"/>
    <col min="10219" max="10219" width="52.28515625" style="1" customWidth="1"/>
    <col min="10220" max="10220" width="6.7109375" style="1" customWidth="1"/>
    <col min="10221" max="10221" width="6" style="1" customWidth="1"/>
    <col min="10222" max="10222" width="9.140625" style="1"/>
    <col min="10223" max="10223" width="11.7109375" style="1" customWidth="1"/>
    <col min="10224" max="10224" width="0" style="1" hidden="1" customWidth="1"/>
    <col min="10225" max="10225" width="9.140625" style="1"/>
    <col min="10226" max="10226" width="12.140625" style="1" bestFit="1" customWidth="1"/>
    <col min="10227" max="10473" width="9.140625" style="1"/>
    <col min="10474" max="10474" width="3.85546875" style="1" customWidth="1"/>
    <col min="10475" max="10475" width="52.28515625" style="1" customWidth="1"/>
    <col min="10476" max="10476" width="6.7109375" style="1" customWidth="1"/>
    <col min="10477" max="10477" width="6" style="1" customWidth="1"/>
    <col min="10478" max="10478" width="9.140625" style="1"/>
    <col min="10479" max="10479" width="11.7109375" style="1" customWidth="1"/>
    <col min="10480" max="10480" width="0" style="1" hidden="1" customWidth="1"/>
    <col min="10481" max="10481" width="9.140625" style="1"/>
    <col min="10482" max="10482" width="12.140625" style="1" bestFit="1" customWidth="1"/>
    <col min="10483" max="10729" width="9.140625" style="1"/>
    <col min="10730" max="10730" width="3.85546875" style="1" customWidth="1"/>
    <col min="10731" max="10731" width="52.28515625" style="1" customWidth="1"/>
    <col min="10732" max="10732" width="6.7109375" style="1" customWidth="1"/>
    <col min="10733" max="10733" width="6" style="1" customWidth="1"/>
    <col min="10734" max="10734" width="9.140625" style="1"/>
    <col min="10735" max="10735" width="11.7109375" style="1" customWidth="1"/>
    <col min="10736" max="10736" width="0" style="1" hidden="1" customWidth="1"/>
    <col min="10737" max="10737" width="9.140625" style="1"/>
    <col min="10738" max="10738" width="12.140625" style="1" bestFit="1" customWidth="1"/>
    <col min="10739" max="10985" width="9.140625" style="1"/>
    <col min="10986" max="10986" width="3.85546875" style="1" customWidth="1"/>
    <col min="10987" max="10987" width="52.28515625" style="1" customWidth="1"/>
    <col min="10988" max="10988" width="6.7109375" style="1" customWidth="1"/>
    <col min="10989" max="10989" width="6" style="1" customWidth="1"/>
    <col min="10990" max="10990" width="9.140625" style="1"/>
    <col min="10991" max="10991" width="11.7109375" style="1" customWidth="1"/>
    <col min="10992" max="10992" width="0" style="1" hidden="1" customWidth="1"/>
    <col min="10993" max="10993" width="9.140625" style="1"/>
    <col min="10994" max="10994" width="12.140625" style="1" bestFit="1" customWidth="1"/>
    <col min="10995" max="11241" width="9.140625" style="1"/>
    <col min="11242" max="11242" width="3.85546875" style="1" customWidth="1"/>
    <col min="11243" max="11243" width="52.28515625" style="1" customWidth="1"/>
    <col min="11244" max="11244" width="6.7109375" style="1" customWidth="1"/>
    <col min="11245" max="11245" width="6" style="1" customWidth="1"/>
    <col min="11246" max="11246" width="9.140625" style="1"/>
    <col min="11247" max="11247" width="11.7109375" style="1" customWidth="1"/>
    <col min="11248" max="11248" width="0" style="1" hidden="1" customWidth="1"/>
    <col min="11249" max="11249" width="9.140625" style="1"/>
    <col min="11250" max="11250" width="12.140625" style="1" bestFit="1" customWidth="1"/>
    <col min="11251" max="11497" width="9.140625" style="1"/>
    <col min="11498" max="11498" width="3.85546875" style="1" customWidth="1"/>
    <col min="11499" max="11499" width="52.28515625" style="1" customWidth="1"/>
    <col min="11500" max="11500" width="6.7109375" style="1" customWidth="1"/>
    <col min="11501" max="11501" width="6" style="1" customWidth="1"/>
    <col min="11502" max="11502" width="9.140625" style="1"/>
    <col min="11503" max="11503" width="11.7109375" style="1" customWidth="1"/>
    <col min="11504" max="11504" width="0" style="1" hidden="1" customWidth="1"/>
    <col min="11505" max="11505" width="9.140625" style="1"/>
    <col min="11506" max="11506" width="12.140625" style="1" bestFit="1" customWidth="1"/>
    <col min="11507" max="11753" width="9.140625" style="1"/>
    <col min="11754" max="11754" width="3.85546875" style="1" customWidth="1"/>
    <col min="11755" max="11755" width="52.28515625" style="1" customWidth="1"/>
    <col min="11756" max="11756" width="6.7109375" style="1" customWidth="1"/>
    <col min="11757" max="11757" width="6" style="1" customWidth="1"/>
    <col min="11758" max="11758" width="9.140625" style="1"/>
    <col min="11759" max="11759" width="11.7109375" style="1" customWidth="1"/>
    <col min="11760" max="11760" width="0" style="1" hidden="1" customWidth="1"/>
    <col min="11761" max="11761" width="9.140625" style="1"/>
    <col min="11762" max="11762" width="12.140625" style="1" bestFit="1" customWidth="1"/>
    <col min="11763" max="12009" width="9.140625" style="1"/>
    <col min="12010" max="12010" width="3.85546875" style="1" customWidth="1"/>
    <col min="12011" max="12011" width="52.28515625" style="1" customWidth="1"/>
    <col min="12012" max="12012" width="6.7109375" style="1" customWidth="1"/>
    <col min="12013" max="12013" width="6" style="1" customWidth="1"/>
    <col min="12014" max="12014" width="9.140625" style="1"/>
    <col min="12015" max="12015" width="11.7109375" style="1" customWidth="1"/>
    <col min="12016" max="12016" width="0" style="1" hidden="1" customWidth="1"/>
    <col min="12017" max="12017" width="9.140625" style="1"/>
    <col min="12018" max="12018" width="12.140625" style="1" bestFit="1" customWidth="1"/>
    <col min="12019" max="12265" width="9.140625" style="1"/>
    <col min="12266" max="12266" width="3.85546875" style="1" customWidth="1"/>
    <col min="12267" max="12267" width="52.28515625" style="1" customWidth="1"/>
    <col min="12268" max="12268" width="6.7109375" style="1" customWidth="1"/>
    <col min="12269" max="12269" width="6" style="1" customWidth="1"/>
    <col min="12270" max="12270" width="9.140625" style="1"/>
    <col min="12271" max="12271" width="11.7109375" style="1" customWidth="1"/>
    <col min="12272" max="12272" width="0" style="1" hidden="1" customWidth="1"/>
    <col min="12273" max="12273" width="9.140625" style="1"/>
    <col min="12274" max="12274" width="12.140625" style="1" bestFit="1" customWidth="1"/>
    <col min="12275" max="12521" width="9.140625" style="1"/>
    <col min="12522" max="12522" width="3.85546875" style="1" customWidth="1"/>
    <col min="12523" max="12523" width="52.28515625" style="1" customWidth="1"/>
    <col min="12524" max="12524" width="6.7109375" style="1" customWidth="1"/>
    <col min="12525" max="12525" width="6" style="1" customWidth="1"/>
    <col min="12526" max="12526" width="9.140625" style="1"/>
    <col min="12527" max="12527" width="11.7109375" style="1" customWidth="1"/>
    <col min="12528" max="12528" width="0" style="1" hidden="1" customWidth="1"/>
    <col min="12529" max="12529" width="9.140625" style="1"/>
    <col min="12530" max="12530" width="12.140625" style="1" bestFit="1" customWidth="1"/>
    <col min="12531" max="12777" width="9.140625" style="1"/>
    <col min="12778" max="12778" width="3.85546875" style="1" customWidth="1"/>
    <col min="12779" max="12779" width="52.28515625" style="1" customWidth="1"/>
    <col min="12780" max="12780" width="6.7109375" style="1" customWidth="1"/>
    <col min="12781" max="12781" width="6" style="1" customWidth="1"/>
    <col min="12782" max="12782" width="9.140625" style="1"/>
    <col min="12783" max="12783" width="11.7109375" style="1" customWidth="1"/>
    <col min="12784" max="12784" width="0" style="1" hidden="1" customWidth="1"/>
    <col min="12785" max="12785" width="9.140625" style="1"/>
    <col min="12786" max="12786" width="12.140625" style="1" bestFit="1" customWidth="1"/>
    <col min="12787" max="13033" width="9.140625" style="1"/>
    <col min="13034" max="13034" width="3.85546875" style="1" customWidth="1"/>
    <col min="13035" max="13035" width="52.28515625" style="1" customWidth="1"/>
    <col min="13036" max="13036" width="6.7109375" style="1" customWidth="1"/>
    <col min="13037" max="13037" width="6" style="1" customWidth="1"/>
    <col min="13038" max="13038" width="9.140625" style="1"/>
    <col min="13039" max="13039" width="11.7109375" style="1" customWidth="1"/>
    <col min="13040" max="13040" width="0" style="1" hidden="1" customWidth="1"/>
    <col min="13041" max="13041" width="9.140625" style="1"/>
    <col min="13042" max="13042" width="12.140625" style="1" bestFit="1" customWidth="1"/>
    <col min="13043" max="13289" width="9.140625" style="1"/>
    <col min="13290" max="13290" width="3.85546875" style="1" customWidth="1"/>
    <col min="13291" max="13291" width="52.28515625" style="1" customWidth="1"/>
    <col min="13292" max="13292" width="6.7109375" style="1" customWidth="1"/>
    <col min="13293" max="13293" width="6" style="1" customWidth="1"/>
    <col min="13294" max="13294" width="9.140625" style="1"/>
    <col min="13295" max="13295" width="11.7109375" style="1" customWidth="1"/>
    <col min="13296" max="13296" width="0" style="1" hidden="1" customWidth="1"/>
    <col min="13297" max="13297" width="9.140625" style="1"/>
    <col min="13298" max="13298" width="12.140625" style="1" bestFit="1" customWidth="1"/>
    <col min="13299" max="13545" width="9.140625" style="1"/>
    <col min="13546" max="13546" width="3.85546875" style="1" customWidth="1"/>
    <col min="13547" max="13547" width="52.28515625" style="1" customWidth="1"/>
    <col min="13548" max="13548" width="6.7109375" style="1" customWidth="1"/>
    <col min="13549" max="13549" width="6" style="1" customWidth="1"/>
    <col min="13550" max="13550" width="9.140625" style="1"/>
    <col min="13551" max="13551" width="11.7109375" style="1" customWidth="1"/>
    <col min="13552" max="13552" width="0" style="1" hidden="1" customWidth="1"/>
    <col min="13553" max="13553" width="9.140625" style="1"/>
    <col min="13554" max="13554" width="12.140625" style="1" bestFit="1" customWidth="1"/>
    <col min="13555" max="13801" width="9.140625" style="1"/>
    <col min="13802" max="13802" width="3.85546875" style="1" customWidth="1"/>
    <col min="13803" max="13803" width="52.28515625" style="1" customWidth="1"/>
    <col min="13804" max="13804" width="6.7109375" style="1" customWidth="1"/>
    <col min="13805" max="13805" width="6" style="1" customWidth="1"/>
    <col min="13806" max="13806" width="9.140625" style="1"/>
    <col min="13807" max="13807" width="11.7109375" style="1" customWidth="1"/>
    <col min="13808" max="13808" width="0" style="1" hidden="1" customWidth="1"/>
    <col min="13809" max="13809" width="9.140625" style="1"/>
    <col min="13810" max="13810" width="12.140625" style="1" bestFit="1" customWidth="1"/>
    <col min="13811" max="14057" width="9.140625" style="1"/>
    <col min="14058" max="14058" width="3.85546875" style="1" customWidth="1"/>
    <col min="14059" max="14059" width="52.28515625" style="1" customWidth="1"/>
    <col min="14060" max="14060" width="6.7109375" style="1" customWidth="1"/>
    <col min="14061" max="14061" width="6" style="1" customWidth="1"/>
    <col min="14062" max="14062" width="9.140625" style="1"/>
    <col min="14063" max="14063" width="11.7109375" style="1" customWidth="1"/>
    <col min="14064" max="14064" width="0" style="1" hidden="1" customWidth="1"/>
    <col min="14065" max="14065" width="9.140625" style="1"/>
    <col min="14066" max="14066" width="12.140625" style="1" bestFit="1" customWidth="1"/>
    <col min="14067" max="14313" width="9.140625" style="1"/>
    <col min="14314" max="14314" width="3.85546875" style="1" customWidth="1"/>
    <col min="14315" max="14315" width="52.28515625" style="1" customWidth="1"/>
    <col min="14316" max="14316" width="6.7109375" style="1" customWidth="1"/>
    <col min="14317" max="14317" width="6" style="1" customWidth="1"/>
    <col min="14318" max="14318" width="9.140625" style="1"/>
    <col min="14319" max="14319" width="11.7109375" style="1" customWidth="1"/>
    <col min="14320" max="14320" width="0" style="1" hidden="1" customWidth="1"/>
    <col min="14321" max="14321" width="9.140625" style="1"/>
    <col min="14322" max="14322" width="12.140625" style="1" bestFit="1" customWidth="1"/>
    <col min="14323" max="14569" width="9.140625" style="1"/>
    <col min="14570" max="14570" width="3.85546875" style="1" customWidth="1"/>
    <col min="14571" max="14571" width="52.28515625" style="1" customWidth="1"/>
    <col min="14572" max="14572" width="6.7109375" style="1" customWidth="1"/>
    <col min="14573" max="14573" width="6" style="1" customWidth="1"/>
    <col min="14574" max="14574" width="9.140625" style="1"/>
    <col min="14575" max="14575" width="11.7109375" style="1" customWidth="1"/>
    <col min="14576" max="14576" width="0" style="1" hidden="1" customWidth="1"/>
    <col min="14577" max="14577" width="9.140625" style="1"/>
    <col min="14578" max="14578" width="12.140625" style="1" bestFit="1" customWidth="1"/>
    <col min="14579" max="14825" width="9.140625" style="1"/>
    <col min="14826" max="14826" width="3.85546875" style="1" customWidth="1"/>
    <col min="14827" max="14827" width="52.28515625" style="1" customWidth="1"/>
    <col min="14828" max="14828" width="6.7109375" style="1" customWidth="1"/>
    <col min="14829" max="14829" width="6" style="1" customWidth="1"/>
    <col min="14830" max="14830" width="9.140625" style="1"/>
    <col min="14831" max="14831" width="11.7109375" style="1" customWidth="1"/>
    <col min="14832" max="14832" width="0" style="1" hidden="1" customWidth="1"/>
    <col min="14833" max="14833" width="9.140625" style="1"/>
    <col min="14834" max="14834" width="12.140625" style="1" bestFit="1" customWidth="1"/>
    <col min="14835" max="15081" width="9.140625" style="1"/>
    <col min="15082" max="15082" width="3.85546875" style="1" customWidth="1"/>
    <col min="15083" max="15083" width="52.28515625" style="1" customWidth="1"/>
    <col min="15084" max="15084" width="6.7109375" style="1" customWidth="1"/>
    <col min="15085" max="15085" width="6" style="1" customWidth="1"/>
    <col min="15086" max="15086" width="9.140625" style="1"/>
    <col min="15087" max="15087" width="11.7109375" style="1" customWidth="1"/>
    <col min="15088" max="15088" width="0" style="1" hidden="1" customWidth="1"/>
    <col min="15089" max="15089" width="9.140625" style="1"/>
    <col min="15090" max="15090" width="12.140625" style="1" bestFit="1" customWidth="1"/>
    <col min="15091" max="15337" width="9.140625" style="1"/>
    <col min="15338" max="15338" width="3.85546875" style="1" customWidth="1"/>
    <col min="15339" max="15339" width="52.28515625" style="1" customWidth="1"/>
    <col min="15340" max="15340" width="6.7109375" style="1" customWidth="1"/>
    <col min="15341" max="15341" width="6" style="1" customWidth="1"/>
    <col min="15342" max="15342" width="9.140625" style="1"/>
    <col min="15343" max="15343" width="11.7109375" style="1" customWidth="1"/>
    <col min="15344" max="15344" width="0" style="1" hidden="1" customWidth="1"/>
    <col min="15345" max="15345" width="9.140625" style="1"/>
    <col min="15346" max="15346" width="12.140625" style="1" bestFit="1" customWidth="1"/>
    <col min="15347" max="15593" width="9.140625" style="1"/>
    <col min="15594" max="15594" width="3.85546875" style="1" customWidth="1"/>
    <col min="15595" max="15595" width="52.28515625" style="1" customWidth="1"/>
    <col min="15596" max="15596" width="6.7109375" style="1" customWidth="1"/>
    <col min="15597" max="15597" width="6" style="1" customWidth="1"/>
    <col min="15598" max="15598" width="9.140625" style="1"/>
    <col min="15599" max="15599" width="11.7109375" style="1" customWidth="1"/>
    <col min="15600" max="15600" width="0" style="1" hidden="1" customWidth="1"/>
    <col min="15601" max="15601" width="9.140625" style="1"/>
    <col min="15602" max="15602" width="12.140625" style="1" bestFit="1" customWidth="1"/>
    <col min="15603" max="15849" width="9.140625" style="1"/>
    <col min="15850" max="15850" width="3.85546875" style="1" customWidth="1"/>
    <col min="15851" max="15851" width="52.28515625" style="1" customWidth="1"/>
    <col min="15852" max="15852" width="6.7109375" style="1" customWidth="1"/>
    <col min="15853" max="15853" width="6" style="1" customWidth="1"/>
    <col min="15854" max="15854" width="9.140625" style="1"/>
    <col min="15855" max="15855" width="11.7109375" style="1" customWidth="1"/>
    <col min="15856" max="15856" width="0" style="1" hidden="1" customWidth="1"/>
    <col min="15857" max="15857" width="9.140625" style="1"/>
    <col min="15858" max="15858" width="12.140625" style="1" bestFit="1" customWidth="1"/>
    <col min="15859" max="16105" width="9.140625" style="1"/>
    <col min="16106" max="16106" width="3.85546875" style="1" customWidth="1"/>
    <col min="16107" max="16107" width="52.28515625" style="1" customWidth="1"/>
    <col min="16108" max="16108" width="6.7109375" style="1" customWidth="1"/>
    <col min="16109" max="16109" width="6" style="1" customWidth="1"/>
    <col min="16110" max="16110" width="9.140625" style="1"/>
    <col min="16111" max="16111" width="11.7109375" style="1" customWidth="1"/>
    <col min="16112" max="16112" width="0" style="1" hidden="1" customWidth="1"/>
    <col min="16113" max="16113" width="9.140625" style="1"/>
    <col min="16114" max="16114" width="12.140625" style="1" bestFit="1" customWidth="1"/>
    <col min="16115" max="16356" width="9.140625" style="1"/>
    <col min="16357" max="16358" width="9.140625" style="1" customWidth="1"/>
    <col min="16359" max="16384" width="9.140625" style="1"/>
  </cols>
  <sheetData>
    <row r="1" spans="2:7">
      <c r="B1" s="91" t="s">
        <v>182</v>
      </c>
      <c r="C1" s="91"/>
      <c r="D1" s="91"/>
      <c r="E1" s="91"/>
      <c r="F1" s="91"/>
      <c r="G1" s="91"/>
    </row>
    <row r="2" spans="2:7" s="4" customFormat="1" ht="17.45" customHeight="1">
      <c r="B2" s="27"/>
      <c r="D2" s="27"/>
      <c r="E2" s="27"/>
      <c r="F2" s="106"/>
      <c r="G2" s="107"/>
    </row>
    <row r="3" spans="2:7" s="4" customFormat="1" ht="20.100000000000001" customHeight="1">
      <c r="B3" s="89" t="s">
        <v>176</v>
      </c>
      <c r="C3" s="89"/>
      <c r="D3" s="89"/>
      <c r="E3" s="89"/>
      <c r="F3" s="89" t="s">
        <v>68</v>
      </c>
      <c r="G3" s="89"/>
    </row>
    <row r="4" spans="2:7" s="4" customFormat="1" ht="18" customHeight="1">
      <c r="B4" s="52" t="s">
        <v>8</v>
      </c>
      <c r="C4" s="52" t="s">
        <v>9</v>
      </c>
      <c r="D4" s="52" t="s">
        <v>72</v>
      </c>
      <c r="E4" s="52" t="s">
        <v>10</v>
      </c>
      <c r="F4" s="62" t="s">
        <v>11</v>
      </c>
      <c r="G4" s="62" t="s">
        <v>0</v>
      </c>
    </row>
    <row r="5" spans="2:7" s="4" customFormat="1" ht="24.95" customHeight="1">
      <c r="B5" s="28">
        <v>1</v>
      </c>
      <c r="C5" s="29" t="s">
        <v>168</v>
      </c>
      <c r="D5" s="44">
        <v>12</v>
      </c>
      <c r="E5" s="30" t="s">
        <v>1</v>
      </c>
      <c r="F5" s="78"/>
      <c r="G5" s="48">
        <f>ROUND((D5*F5),2)</f>
        <v>0</v>
      </c>
    </row>
    <row r="6" spans="2:7" s="4" customFormat="1" ht="60" customHeight="1">
      <c r="B6" s="28">
        <v>2</v>
      </c>
      <c r="C6" s="82" t="s">
        <v>174</v>
      </c>
      <c r="D6" s="44">
        <v>2</v>
      </c>
      <c r="E6" s="30" t="s">
        <v>1</v>
      </c>
      <c r="F6" s="78"/>
      <c r="G6" s="48">
        <f>ROUND((D6*F6),2)</f>
        <v>0</v>
      </c>
    </row>
    <row r="7" spans="2:7" s="4" customFormat="1" ht="60" customHeight="1">
      <c r="B7" s="28">
        <v>3</v>
      </c>
      <c r="C7" s="82" t="s">
        <v>173</v>
      </c>
      <c r="D7" s="44">
        <v>2</v>
      </c>
      <c r="E7" s="30" t="s">
        <v>1</v>
      </c>
      <c r="F7" s="78"/>
      <c r="G7" s="48">
        <f>ROUND((D7*F7),2)</f>
        <v>0</v>
      </c>
    </row>
    <row r="8" spans="2:7" s="4" customFormat="1" ht="60" customHeight="1">
      <c r="B8" s="28">
        <v>4</v>
      </c>
      <c r="C8" s="82" t="s">
        <v>175</v>
      </c>
      <c r="D8" s="44">
        <v>1</v>
      </c>
      <c r="E8" s="30" t="s">
        <v>1</v>
      </c>
      <c r="F8" s="78"/>
      <c r="G8" s="48">
        <f>ROUND((D8*F8),2)</f>
        <v>0</v>
      </c>
    </row>
    <row r="9" spans="2:7" s="4" customFormat="1" ht="18" customHeight="1">
      <c r="B9" s="103" t="s">
        <v>187</v>
      </c>
      <c r="C9" s="104"/>
      <c r="D9" s="104"/>
      <c r="E9" s="104"/>
      <c r="F9" s="105"/>
      <c r="G9" s="31">
        <f>SUM(G5:G8)</f>
        <v>0</v>
      </c>
    </row>
    <row r="10" spans="2:7">
      <c r="B10" s="23"/>
      <c r="C10" s="24"/>
      <c r="D10" s="25"/>
      <c r="E10" s="26"/>
      <c r="F10" s="50"/>
      <c r="G10" s="49"/>
    </row>
    <row r="11" spans="2:7" hidden="1"/>
    <row r="12" spans="2:7">
      <c r="F12" s="36"/>
      <c r="G12" s="36"/>
    </row>
  </sheetData>
  <mergeCells count="5">
    <mergeCell ref="B1:G1"/>
    <mergeCell ref="B9:F9"/>
    <mergeCell ref="F2:G2"/>
    <mergeCell ref="B3:E3"/>
    <mergeCell ref="F3:G3"/>
  </mergeCells>
  <printOptions horizontalCentered="1"/>
  <pageMargins left="0.11811023622047245" right="0" top="1.5748031496062993" bottom="0.78740157480314965" header="0.31496062992125984" footer="0.31496062992125984"/>
  <pageSetup paperSize="9" scale="7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Resumo</vt:lpstr>
      <vt:lpstr>2.1Ferramental</vt:lpstr>
      <vt:lpstr>2.2 Instrumentos</vt:lpstr>
      <vt:lpstr>2.3 Insumos</vt:lpstr>
      <vt:lpstr>2.4 M.Elétrico</vt:lpstr>
      <vt:lpstr>2.5 M.Escritório</vt:lpstr>
      <vt:lpstr>2.6 Peças </vt:lpstr>
      <vt:lpstr>Serviços</vt:lpstr>
      <vt:lpstr>'2.1Ferramental'!Area_de_impressao</vt:lpstr>
      <vt:lpstr>'2.2 Instrumentos'!Area_de_impressao</vt:lpstr>
      <vt:lpstr>'2.3 Insumos'!Area_de_impressao</vt:lpstr>
      <vt:lpstr>'2.4 M.Elétrico'!Area_de_impressao</vt:lpstr>
      <vt:lpstr>'2.5 M.Escritório'!Area_de_impressao</vt:lpstr>
      <vt:lpstr>'2.6 Peças '!Area_de_impressao</vt:lpstr>
      <vt:lpstr>Resumo!Area_de_impressao</vt:lpstr>
      <vt:lpstr>Serviços!Area_de_impressao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dos Santos Lira</dc:creator>
  <cp:lastModifiedBy>Alexandre dos Santos Lira</cp:lastModifiedBy>
  <cp:lastPrinted>2023-09-05T17:42:25Z</cp:lastPrinted>
  <dcterms:created xsi:type="dcterms:W3CDTF">2019-02-01T15:01:46Z</dcterms:created>
  <dcterms:modified xsi:type="dcterms:W3CDTF">2023-09-13T18:37:40Z</dcterms:modified>
</cp:coreProperties>
</file>