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Licitações\Licitações SRP - 2023\08. Implementos Agrícolas 748-2023\"/>
    </mc:Choice>
  </mc:AlternateContent>
  <xr:revisionPtr revIDLastSave="0" documentId="8_{3A88B8E7-8044-4813-870D-93098F1E29D1}" xr6:coauthVersionLast="47" xr6:coauthVersionMax="47" xr10:uidLastSave="{00000000-0000-0000-0000-000000000000}"/>
  <bookViews>
    <workbookView xWindow="-120" yWindow="-120" windowWidth="29040" windowHeight="15720" xr2:uid="{BC7774F6-1947-411E-99DC-230385328991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7" i="1"/>
</calcChain>
</file>

<file path=xl/sharedStrings.xml><?xml version="1.0" encoding="utf-8"?>
<sst xmlns="http://schemas.openxmlformats.org/spreadsheetml/2006/main" count="36" uniqueCount="35">
  <si>
    <t>Planilha de Escopo de Fornecimento e Preços Máximos 2023 - Implementos Agrícolas</t>
  </si>
  <si>
    <t>Equipamentos de inclusão produtiva</t>
  </si>
  <si>
    <t>Quantidade</t>
  </si>
  <si>
    <t>Valor Unitário</t>
  </si>
  <si>
    <t>Valor Total</t>
  </si>
  <si>
    <t>Item</t>
  </si>
  <si>
    <t>CATMAT</t>
  </si>
  <si>
    <t>Objeto</t>
  </si>
  <si>
    <t xml:space="preserve">Afofador de mandioca </t>
  </si>
  <si>
    <t xml:space="preserve">Afofador de mandioca 
(Cota reservada às ME e EPP e SC – ART. 8º e §2º do Decreto nº 8.538/15) </t>
  </si>
  <si>
    <t>Batedeira/debulhador de cereais TDP</t>
  </si>
  <si>
    <t xml:space="preserve">Batedeira/debulhador de cereais TDP  
(Cota reservada às ME e EPP e SC – ART. 8º e §2º do Decreto nº 8.538/15) </t>
  </si>
  <si>
    <t xml:space="preserve">Carreta agrícola 6T basculante  </t>
  </si>
  <si>
    <t xml:space="preserve">Carreta agrícola 6T basculante
(Cota reservada às ME e EPP e SC – ART. 8º e §2º do Decreto nº 8.538/15) </t>
  </si>
  <si>
    <t>Carreta tanque pipa para trator</t>
  </si>
  <si>
    <t xml:space="preserve">Carreta tanque pipa para trator
(Cota reservada às ME e EPP e SC – ART. 8º e §2º do Decreto nº 8.538/15) </t>
  </si>
  <si>
    <t xml:space="preserve">Colhedora de forragens </t>
  </si>
  <si>
    <t xml:space="preserve">Colhedora de forragens
(Cota reservada às ME e EPP e SC – ART. 8º e §2º do Decreto nº 8.538/15) </t>
  </si>
  <si>
    <t>Distribuidor centrífugo para produtor granulados</t>
  </si>
  <si>
    <t>Distribuidor centrífugo para produtor granulados
(Cota reservada às ME e EPP e SC – ART. 8º e §2º do Decreto nº 8.538/15)</t>
  </si>
  <si>
    <t xml:space="preserve">Grade Aradora 16 discos </t>
  </si>
  <si>
    <t xml:space="preserve">Grade Aradora 16 discos
(Cota reservada às ME e EPP e SC – ART. 8º e §2º do Decreto nº 8.538/15) </t>
  </si>
  <si>
    <t>Guincho agrícola</t>
  </si>
  <si>
    <t xml:space="preserve">Guincho agrícola
(Cota reservada às ME e EPP e SC – ART. 8º e §2º do Decreto nº 8.538/15) </t>
  </si>
  <si>
    <t>Plantadeira de mandioca 02 linhas</t>
  </si>
  <si>
    <t xml:space="preserve">Plantadeira de mandioca 02 linhas
(Cota reservada às ME e EPP e SC – ART. 8º e §2º do Decreto nº 8.538/15) </t>
  </si>
  <si>
    <t>Plantadeira/adubadeira agrícola 04 linhas</t>
  </si>
  <si>
    <t xml:space="preserve">Plantadeira/adubadeira agrícola 04 linhas
(Cota reservada às ME e EPP e SC – ART. 8º e §2º do Decreto nº 8.538/15) </t>
  </si>
  <si>
    <t>Roçadeira hidráulica agrícola</t>
  </si>
  <si>
    <t xml:space="preserve">Roçadeira hidráulica agrícola
(Cota reservada às ME e EPP e SC – ART. 8º e §2º do Decreto nº 8.538/15) </t>
  </si>
  <si>
    <t xml:space="preserve">Sulcador Agrícola de discos </t>
  </si>
  <si>
    <t xml:space="preserve">Sulcador Agrícola de discos
(Cota reservada às ME e EPP e SC – ART. 8º e §2º do Decreto nº 8.538/15) </t>
  </si>
  <si>
    <t>Sulcador agrícola leve</t>
  </si>
  <si>
    <t xml:space="preserve">Sulcador agrícola leve
(Cota reservada às ME e EPP e SC – ART. 8º e §2º do Decreto nº 8.538/15)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</si>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</sst>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Times New Roman"/>
      <family val="2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vertical="center"/>
    </xf>
    <xf numFmtId="44" fontId="3" fillId="0" borderId="1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0" borderId="1" xfId="0" applyFont="1" applyBorder="1" applyAlignment="1">
      <alignment horizontal="center"/>
    </xf>
    <xf numFmtId="44" fontId="3" fillId="0" borderId="1" xfId="0" applyNumberFormat="1" applyFont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2E758-194F-466C-9BF8-382AB9474F24}">
  <dimension ref="B2:S45"/>
  <sheetViews>
    <sheetView tabSelected="1" topLeftCell="A22" workbookViewId="0">
      <selection activeCell="L35" sqref="L35"/>
    </sheetView>
  </sheetViews>
  <sheetFormatPr defaultRowHeight="15" x14ac:dyDescent="0.25"/>
  <cols>
    <col min="4" max="4" width="10" customWidth="1"/>
    <col min="5" max="5" width="46.42578125" customWidth="1"/>
    <col min="6" max="6" width="11.42578125" customWidth="1"/>
    <col min="7" max="7" width="13.5703125" bestFit="1" customWidth="1"/>
    <col min="8" max="8" width="17.28515625" bestFit="1" customWidth="1"/>
  </cols>
  <sheetData>
    <row r="2" spans="2:19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2:19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2:19" x14ac:dyDescent="0.25">
      <c r="B4" s="1"/>
      <c r="C4" s="2" t="s">
        <v>0</v>
      </c>
      <c r="D4" s="2"/>
      <c r="E4" s="2"/>
      <c r="F4" s="2"/>
      <c r="G4" s="2"/>
      <c r="H4" s="2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2:19" x14ac:dyDescent="0.25">
      <c r="B5" s="1"/>
      <c r="C5" s="3" t="s">
        <v>1</v>
      </c>
      <c r="D5" s="4"/>
      <c r="E5" s="5"/>
      <c r="F5" s="6" t="s">
        <v>2</v>
      </c>
      <c r="G5" s="6" t="s">
        <v>3</v>
      </c>
      <c r="H5" s="6" t="s">
        <v>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2:19" x14ac:dyDescent="0.25">
      <c r="B6" s="1"/>
      <c r="C6" s="7" t="s">
        <v>5</v>
      </c>
      <c r="D6" s="7" t="s">
        <v>6</v>
      </c>
      <c r="E6" s="7" t="s">
        <v>7</v>
      </c>
      <c r="F6" s="8"/>
      <c r="G6" s="8"/>
      <c r="H6" s="8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2:19" x14ac:dyDescent="0.25">
      <c r="B7" s="1"/>
      <c r="C7" s="9">
        <v>1</v>
      </c>
      <c r="D7" s="6">
        <v>221777</v>
      </c>
      <c r="E7" s="10" t="s">
        <v>8</v>
      </c>
      <c r="F7" s="9">
        <v>18</v>
      </c>
      <c r="G7" s="11">
        <v>21163.279999999999</v>
      </c>
      <c r="H7" s="12">
        <f>G7*F7</f>
        <v>380939.04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2:19" ht="45" x14ac:dyDescent="0.25">
      <c r="B8" s="1"/>
      <c r="C8" s="9">
        <v>2</v>
      </c>
      <c r="D8" s="13"/>
      <c r="E8" s="10" t="s">
        <v>9</v>
      </c>
      <c r="F8" s="9">
        <v>2</v>
      </c>
      <c r="G8" s="11">
        <v>21163.279999999999</v>
      </c>
      <c r="H8" s="12">
        <f t="shared" ref="H8:H32" si="0">G8*F8</f>
        <v>42326.559999999998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2:19" x14ac:dyDescent="0.25">
      <c r="B9" s="1"/>
      <c r="C9" s="9">
        <v>3</v>
      </c>
      <c r="D9" s="14">
        <v>318721</v>
      </c>
      <c r="E9" s="10" t="s">
        <v>10</v>
      </c>
      <c r="F9" s="9">
        <v>49</v>
      </c>
      <c r="G9" s="11">
        <v>23753.32</v>
      </c>
      <c r="H9" s="12">
        <f t="shared" si="0"/>
        <v>1163912.68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2:19" ht="45" x14ac:dyDescent="0.25">
      <c r="B10" s="1"/>
      <c r="C10" s="9">
        <v>4</v>
      </c>
      <c r="D10" s="15"/>
      <c r="E10" s="10" t="s">
        <v>11</v>
      </c>
      <c r="F10" s="9">
        <v>1</v>
      </c>
      <c r="G10" s="11">
        <v>23753.32</v>
      </c>
      <c r="H10" s="12">
        <f t="shared" si="0"/>
        <v>23753.32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2:19" x14ac:dyDescent="0.25">
      <c r="B11" s="1"/>
      <c r="C11" s="9">
        <v>5</v>
      </c>
      <c r="D11" s="14">
        <v>304353</v>
      </c>
      <c r="E11" s="10" t="s">
        <v>12</v>
      </c>
      <c r="F11" s="9">
        <v>119</v>
      </c>
      <c r="G11" s="11">
        <v>45751.37</v>
      </c>
      <c r="H11" s="12">
        <f t="shared" si="0"/>
        <v>5444413.0300000003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2:19" ht="45" x14ac:dyDescent="0.25">
      <c r="B12" s="1"/>
      <c r="C12" s="9">
        <v>6</v>
      </c>
      <c r="D12" s="15"/>
      <c r="E12" s="10" t="s">
        <v>13</v>
      </c>
      <c r="F12" s="9">
        <v>1</v>
      </c>
      <c r="G12" s="11">
        <v>45751.37</v>
      </c>
      <c r="H12" s="12">
        <f t="shared" si="0"/>
        <v>45751.37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2:19" x14ac:dyDescent="0.25">
      <c r="B13" s="1"/>
      <c r="C13" s="9">
        <v>7</v>
      </c>
      <c r="D13" s="14">
        <v>461605</v>
      </c>
      <c r="E13" s="10" t="s">
        <v>14</v>
      </c>
      <c r="F13" s="9">
        <v>79</v>
      </c>
      <c r="G13" s="11">
        <v>44741.43</v>
      </c>
      <c r="H13" s="12">
        <f t="shared" si="0"/>
        <v>3534572.97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2:19" ht="45" x14ac:dyDescent="0.25">
      <c r="B14" s="1"/>
      <c r="C14" s="9">
        <v>8</v>
      </c>
      <c r="D14" s="15"/>
      <c r="E14" s="10" t="s">
        <v>15</v>
      </c>
      <c r="F14" s="9">
        <v>1</v>
      </c>
      <c r="G14" s="11">
        <v>44741.43</v>
      </c>
      <c r="H14" s="12">
        <f t="shared" si="0"/>
        <v>44741.43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2:19" x14ac:dyDescent="0.25">
      <c r="B15" s="1"/>
      <c r="C15" s="9">
        <v>9</v>
      </c>
      <c r="D15" s="14">
        <v>483335</v>
      </c>
      <c r="E15" s="10" t="s">
        <v>16</v>
      </c>
      <c r="F15" s="9">
        <v>185</v>
      </c>
      <c r="G15" s="11">
        <v>67250</v>
      </c>
      <c r="H15" s="12">
        <f t="shared" si="0"/>
        <v>12441250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2:19" ht="45" x14ac:dyDescent="0.25">
      <c r="B16" s="1"/>
      <c r="C16" s="9">
        <v>10</v>
      </c>
      <c r="D16" s="15"/>
      <c r="E16" s="10" t="s">
        <v>17</v>
      </c>
      <c r="F16" s="9">
        <v>15</v>
      </c>
      <c r="G16" s="11">
        <v>67250</v>
      </c>
      <c r="H16" s="12">
        <f t="shared" si="0"/>
        <v>1008750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2:19" x14ac:dyDescent="0.25">
      <c r="B17" s="1"/>
      <c r="C17" s="9">
        <v>11</v>
      </c>
      <c r="D17" s="14">
        <v>304480</v>
      </c>
      <c r="E17" s="10" t="s">
        <v>18</v>
      </c>
      <c r="F17" s="9">
        <v>8</v>
      </c>
      <c r="G17" s="11">
        <v>13049</v>
      </c>
      <c r="H17" s="12">
        <f t="shared" si="0"/>
        <v>104392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2:19" ht="45" x14ac:dyDescent="0.25">
      <c r="B18" s="1"/>
      <c r="C18" s="9">
        <v>12</v>
      </c>
      <c r="D18" s="15"/>
      <c r="E18" s="10" t="s">
        <v>19</v>
      </c>
      <c r="F18" s="9">
        <v>2</v>
      </c>
      <c r="G18" s="11">
        <v>13049</v>
      </c>
      <c r="H18" s="12">
        <f t="shared" si="0"/>
        <v>26098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2:19" x14ac:dyDescent="0.25">
      <c r="B19" s="1"/>
      <c r="C19" s="9">
        <v>13</v>
      </c>
      <c r="D19" s="14">
        <v>318638</v>
      </c>
      <c r="E19" s="10" t="s">
        <v>20</v>
      </c>
      <c r="F19" s="9">
        <v>149</v>
      </c>
      <c r="G19" s="11">
        <v>47821.04</v>
      </c>
      <c r="H19" s="12">
        <f t="shared" si="0"/>
        <v>7125334.96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2:19" ht="45" x14ac:dyDescent="0.25">
      <c r="B20" s="1"/>
      <c r="C20" s="9">
        <v>14</v>
      </c>
      <c r="D20" s="15"/>
      <c r="E20" s="10" t="s">
        <v>21</v>
      </c>
      <c r="F20" s="9">
        <v>1</v>
      </c>
      <c r="G20" s="11">
        <v>47821.04</v>
      </c>
      <c r="H20" s="12">
        <f t="shared" si="0"/>
        <v>47821.04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2:19" x14ac:dyDescent="0.25">
      <c r="B21" s="1"/>
      <c r="C21" s="9">
        <v>15</v>
      </c>
      <c r="D21" s="14">
        <v>268631</v>
      </c>
      <c r="E21" s="10" t="s">
        <v>22</v>
      </c>
      <c r="F21" s="9">
        <v>23</v>
      </c>
      <c r="G21" s="11">
        <v>30694.41</v>
      </c>
      <c r="H21" s="12">
        <f t="shared" si="0"/>
        <v>705971.43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2:19" ht="45" x14ac:dyDescent="0.25">
      <c r="B22" s="1"/>
      <c r="C22" s="9">
        <v>16</v>
      </c>
      <c r="D22" s="15"/>
      <c r="E22" s="10" t="s">
        <v>23</v>
      </c>
      <c r="F22" s="9">
        <v>2</v>
      </c>
      <c r="G22" s="11">
        <v>30694.41</v>
      </c>
      <c r="H22" s="12">
        <f t="shared" si="0"/>
        <v>61388.82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2:19" x14ac:dyDescent="0.25">
      <c r="B23" s="1"/>
      <c r="C23" s="9">
        <v>17</v>
      </c>
      <c r="D23" s="14">
        <v>472281</v>
      </c>
      <c r="E23" s="10" t="s">
        <v>24</v>
      </c>
      <c r="F23" s="9">
        <v>49</v>
      </c>
      <c r="G23" s="11">
        <v>40246.160000000003</v>
      </c>
      <c r="H23" s="12">
        <f t="shared" si="0"/>
        <v>1972061.84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2:19" ht="45" x14ac:dyDescent="0.25">
      <c r="B24" s="1"/>
      <c r="C24" s="9">
        <v>18</v>
      </c>
      <c r="D24" s="15"/>
      <c r="E24" s="10" t="s">
        <v>25</v>
      </c>
      <c r="F24" s="9">
        <v>1</v>
      </c>
      <c r="G24" s="11">
        <v>40246.160000000003</v>
      </c>
      <c r="H24" s="12">
        <f t="shared" si="0"/>
        <v>40246.160000000003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2:19" x14ac:dyDescent="0.25">
      <c r="B25" s="1"/>
      <c r="C25" s="9">
        <v>19</v>
      </c>
      <c r="D25" s="14">
        <v>472281</v>
      </c>
      <c r="E25" s="10" t="s">
        <v>26</v>
      </c>
      <c r="F25" s="9">
        <v>24</v>
      </c>
      <c r="G25" s="11">
        <v>51659.58</v>
      </c>
      <c r="H25" s="12">
        <f t="shared" si="0"/>
        <v>1239829.92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2:19" ht="45" x14ac:dyDescent="0.25">
      <c r="B26" s="1"/>
      <c r="C26" s="9">
        <v>20</v>
      </c>
      <c r="D26" s="15"/>
      <c r="E26" s="10" t="s">
        <v>27</v>
      </c>
      <c r="F26" s="9">
        <v>1</v>
      </c>
      <c r="G26" s="11">
        <v>51659.58</v>
      </c>
      <c r="H26" s="12">
        <f t="shared" si="0"/>
        <v>51659.58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2:19" x14ac:dyDescent="0.25">
      <c r="B27" s="1"/>
      <c r="C27" s="9">
        <v>21</v>
      </c>
      <c r="D27" s="14">
        <v>483862</v>
      </c>
      <c r="E27" s="10" t="s">
        <v>28</v>
      </c>
      <c r="F27" s="9">
        <v>8</v>
      </c>
      <c r="G27" s="11">
        <v>16454.599999999999</v>
      </c>
      <c r="H27" s="12">
        <f t="shared" si="0"/>
        <v>131636.79999999999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2:19" ht="45" x14ac:dyDescent="0.25">
      <c r="B28" s="1"/>
      <c r="C28" s="9">
        <v>22</v>
      </c>
      <c r="D28" s="15"/>
      <c r="E28" s="10" t="s">
        <v>29</v>
      </c>
      <c r="F28" s="9">
        <v>2</v>
      </c>
      <c r="G28" s="11">
        <v>16454.599999999999</v>
      </c>
      <c r="H28" s="12">
        <f t="shared" si="0"/>
        <v>32909.199999999997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2:19" x14ac:dyDescent="0.25">
      <c r="B29" s="1"/>
      <c r="C29" s="9">
        <v>23</v>
      </c>
      <c r="D29" s="14">
        <v>422883</v>
      </c>
      <c r="E29" s="9" t="s">
        <v>30</v>
      </c>
      <c r="F29" s="9">
        <v>13</v>
      </c>
      <c r="G29" s="11">
        <v>25967.5</v>
      </c>
      <c r="H29" s="12">
        <f t="shared" si="0"/>
        <v>337577.5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2:19" ht="45" x14ac:dyDescent="0.25">
      <c r="B30" s="1"/>
      <c r="C30" s="9">
        <v>24</v>
      </c>
      <c r="D30" s="15"/>
      <c r="E30" s="10" t="s">
        <v>31</v>
      </c>
      <c r="F30" s="9">
        <v>2</v>
      </c>
      <c r="G30" s="11">
        <v>25967.5</v>
      </c>
      <c r="H30" s="12">
        <f t="shared" si="0"/>
        <v>51935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2:19" x14ac:dyDescent="0.25">
      <c r="B31" s="1"/>
      <c r="C31" s="9">
        <v>25</v>
      </c>
      <c r="D31" s="14">
        <v>325485</v>
      </c>
      <c r="E31" s="9" t="s">
        <v>32</v>
      </c>
      <c r="F31" s="9">
        <v>13</v>
      </c>
      <c r="G31" s="11">
        <v>5675</v>
      </c>
      <c r="H31" s="12">
        <f t="shared" si="0"/>
        <v>73775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2:19" ht="45" x14ac:dyDescent="0.25">
      <c r="B32" s="1"/>
      <c r="C32" s="9">
        <v>26</v>
      </c>
      <c r="D32" s="15"/>
      <c r="E32" s="10" t="s">
        <v>33</v>
      </c>
      <c r="F32" s="9">
        <v>2</v>
      </c>
      <c r="G32" s="11">
        <v>5675</v>
      </c>
      <c r="H32" s="12">
        <f t="shared" si="0"/>
        <v>11350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2:19" x14ac:dyDescent="0.25">
      <c r="B33" s="1"/>
      <c r="C33" s="16"/>
      <c r="D33" s="17"/>
      <c r="E33" s="9" t="s">
        <v>34</v>
      </c>
      <c r="F33" s="18">
        <v>752</v>
      </c>
      <c r="G33" s="11" t="s">
        <v>4</v>
      </c>
      <c r="H33" s="19">
        <f>SUM(H7:H32)</f>
        <v>36144397.649999999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2:19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2:19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2:19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2:19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2:19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2:19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2:19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2:19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2:19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2:19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19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19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</sheetData>
  <mergeCells count="18">
    <mergeCell ref="D21:D22"/>
    <mergeCell ref="D23:D24"/>
    <mergeCell ref="D25:D26"/>
    <mergeCell ref="D27:D28"/>
    <mergeCell ref="D29:D30"/>
    <mergeCell ref="D31:D32"/>
    <mergeCell ref="D9:D10"/>
    <mergeCell ref="D11:D12"/>
    <mergeCell ref="D13:D14"/>
    <mergeCell ref="D15:D16"/>
    <mergeCell ref="D17:D18"/>
    <mergeCell ref="D19:D20"/>
    <mergeCell ref="C4:H4"/>
    <mergeCell ref="C5:E5"/>
    <mergeCell ref="F5:F6"/>
    <mergeCell ref="G5:G6"/>
    <mergeCell ref="H5:H6"/>
    <mergeCell ref="D7:D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Cedraz de Almeida</dc:creator>
  <cp:lastModifiedBy>Thiago Cedraz de Almeida</cp:lastModifiedBy>
  <dcterms:created xsi:type="dcterms:W3CDTF">2023-11-20T13:38:11Z</dcterms:created>
  <dcterms:modified xsi:type="dcterms:W3CDTF">2023-11-20T13:44:57Z</dcterms:modified>
</cp:coreProperties>
</file>