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10.1.164.8\pr_ego\9ª GTR\Licitações_2023\PONTE SANTA MARIA_Flores\"/>
    </mc:Choice>
  </mc:AlternateContent>
  <bookViews>
    <workbookView xWindow="0" yWindow="0" windowWidth="24000" windowHeight="9600" tabRatio="845"/>
  </bookViews>
  <sheets>
    <sheet name="ORÇAMENTO" sheetId="4" r:id="rId1"/>
    <sheet name="CRON FÍSICO-FINANCEIRO" sheetId="7" r:id="rId2"/>
    <sheet name="BDI " sheetId="9" r:id="rId3"/>
  </sheets>
  <definedNames>
    <definedName name="\">#REF!</definedName>
    <definedName name="\0">#REF!</definedName>
    <definedName name="\a">#REF!</definedName>
    <definedName name="\b">#REF!</definedName>
    <definedName name="\c">#REF!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l">#REF!</definedName>
    <definedName name="\m">#REF!</definedName>
    <definedName name="\n">#N/A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w">#REF!</definedName>
    <definedName name="\y">#REF!</definedName>
    <definedName name="\z">#REF!</definedName>
    <definedName name="_">#REF!</definedName>
    <definedName name="________________________________________________________________________________________________TT22">#REF!</definedName>
    <definedName name="_______________________________________________________________________________________________cab2">#REF!</definedName>
    <definedName name="_______________________________________________________________________________________________dd1">#REF!</definedName>
    <definedName name="_______________________________________________________________________________________________TT102">#REF!</definedName>
    <definedName name="_______________________________________________________________________________________________TT107">#REF!</definedName>
    <definedName name="_______________________________________________________________________________________________TT121">#REF!</definedName>
    <definedName name="_______________________________________________________________________________________________TT123">#REF!</definedName>
    <definedName name="_______________________________________________________________________________________________TT18">#REF!</definedName>
    <definedName name="_______________________________________________________________________________________________TT19">#REF!</definedName>
    <definedName name="_______________________________________________________________________________________________TT20">#REF!</definedName>
    <definedName name="_______________________________________________________________________________________________TT26">#REF!</definedName>
    <definedName name="_______________________________________________________________________________________________TT27">#REF!</definedName>
    <definedName name="_______________________________________________________________________________________________TT28">#REF!</definedName>
    <definedName name="_______________________________________________________________________________________________TT30">#REF!</definedName>
    <definedName name="_______________________________________________________________________________________________TT31">#REF!</definedName>
    <definedName name="_______________________________________________________________________________________________TT32">#REF!</definedName>
    <definedName name="_______________________________________________________________________________________________TT33">#REF!</definedName>
    <definedName name="_______________________________________________________________________________________________TT34">#REF!</definedName>
    <definedName name="_______________________________________________________________________________________________TT36">#REF!</definedName>
    <definedName name="_______________________________________________________________________________________________TT37">#REF!</definedName>
    <definedName name="_______________________________________________________________________________________________TT38">#REF!</definedName>
    <definedName name="_______________________________________________________________________________________________TT39">#REF!</definedName>
    <definedName name="_______________________________________________________________________________________________TT40">#REF!</definedName>
    <definedName name="_______________________________________________________________________________________________TT52">#REF!</definedName>
    <definedName name="_______________________________________________________________________________________________TT53">#REF!</definedName>
    <definedName name="_______________________________________________________________________________________________TT54">#REF!</definedName>
    <definedName name="_______________________________________________________________________________________________TT55">#REF!</definedName>
    <definedName name="_______________________________________________________________________________________________TT6">#REF!</definedName>
    <definedName name="_______________________________________________________________________________________________TT60">#REF!</definedName>
    <definedName name="_______________________________________________________________________________________________TT61">#REF!</definedName>
    <definedName name="_______________________________________________________________________________________________TT69">#REF!</definedName>
    <definedName name="_______________________________________________________________________________________________TT70">#REF!</definedName>
    <definedName name="_______________________________________________________________________________________________TT71">#REF!</definedName>
    <definedName name="_______________________________________________________________________________________________TT74">#REF!</definedName>
    <definedName name="_______________________________________________________________________________________________TT76">#REF!</definedName>
    <definedName name="_______________________________________________________________________________________________TT77">#REF!</definedName>
    <definedName name="_______________________________________________________________________________________________TT78">#REF!</definedName>
    <definedName name="_______________________________________________________________________________________________TT79">#REF!</definedName>
    <definedName name="_______________________________________________________________________________________________TT94">#REF!</definedName>
    <definedName name="_______________________________________________________________________________________________TT95">#REF!</definedName>
    <definedName name="_______________________________________________________________________________________________TT97">#REF!</definedName>
    <definedName name="______________________________________________________________________________________________TT75">#REF!</definedName>
    <definedName name="______________________________________________________________________________________________TT96">#REF!</definedName>
    <definedName name="_____________________________________________________________________________________________TT22">#REF!</definedName>
    <definedName name="____________________________________________________________________________________________cab2">#REF!</definedName>
    <definedName name="____________________________________________________________________________________________dd1">#REF!</definedName>
    <definedName name="____________________________________________________________________________________________TT102">#REF!</definedName>
    <definedName name="____________________________________________________________________________________________TT107">#REF!</definedName>
    <definedName name="____________________________________________________________________________________________TT121">#REF!</definedName>
    <definedName name="____________________________________________________________________________________________TT123">#REF!</definedName>
    <definedName name="____________________________________________________________________________________________TT18">#REF!</definedName>
    <definedName name="____________________________________________________________________________________________TT19">#REF!</definedName>
    <definedName name="____________________________________________________________________________________________TT20">#REF!</definedName>
    <definedName name="____________________________________________________________________________________________TT26">#REF!</definedName>
    <definedName name="____________________________________________________________________________________________TT27">#REF!</definedName>
    <definedName name="____________________________________________________________________________________________TT28">#REF!</definedName>
    <definedName name="____________________________________________________________________________________________TT30">#REF!</definedName>
    <definedName name="____________________________________________________________________________________________TT31">#REF!</definedName>
    <definedName name="____________________________________________________________________________________________TT32">#REF!</definedName>
    <definedName name="____________________________________________________________________________________________TT33">#REF!</definedName>
    <definedName name="____________________________________________________________________________________________TT34">#REF!</definedName>
    <definedName name="____________________________________________________________________________________________TT36">#REF!</definedName>
    <definedName name="____________________________________________________________________________________________TT37">#REF!</definedName>
    <definedName name="____________________________________________________________________________________________TT38">#REF!</definedName>
    <definedName name="____________________________________________________________________________________________TT39">#REF!</definedName>
    <definedName name="____________________________________________________________________________________________TT40">#REF!</definedName>
    <definedName name="____________________________________________________________________________________________TT52">#REF!</definedName>
    <definedName name="____________________________________________________________________________________________TT53">#REF!</definedName>
    <definedName name="____________________________________________________________________________________________TT54">#REF!</definedName>
    <definedName name="____________________________________________________________________________________________TT55">#REF!</definedName>
    <definedName name="____________________________________________________________________________________________TT6">#REF!</definedName>
    <definedName name="____________________________________________________________________________________________TT60">#REF!</definedName>
    <definedName name="____________________________________________________________________________________________TT61">#REF!</definedName>
    <definedName name="____________________________________________________________________________________________TT69">#REF!</definedName>
    <definedName name="____________________________________________________________________________________________TT70">#REF!</definedName>
    <definedName name="____________________________________________________________________________________________TT71">#REF!</definedName>
    <definedName name="____________________________________________________________________________________________TT74">#REF!</definedName>
    <definedName name="____________________________________________________________________________________________TT76">#REF!</definedName>
    <definedName name="____________________________________________________________________________________________TT77">#REF!</definedName>
    <definedName name="____________________________________________________________________________________________TT78">#REF!</definedName>
    <definedName name="____________________________________________________________________________________________TT79">#REF!</definedName>
    <definedName name="____________________________________________________________________________________________TT94">#REF!</definedName>
    <definedName name="____________________________________________________________________________________________TT95">#REF!</definedName>
    <definedName name="____________________________________________________________________________________________TT97">#REF!</definedName>
    <definedName name="___________________________________________________________________________________________TT22">#REF!</definedName>
    <definedName name="___________________________________________________________________________________________TT75">#REF!</definedName>
    <definedName name="___________________________________________________________________________________________TT96">#REF!</definedName>
    <definedName name="__________________________________________________________________________________________cab2">#REF!</definedName>
    <definedName name="__________________________________________________________________________________________dd1">#REF!</definedName>
    <definedName name="__________________________________________________________________________________________TT102">#REF!</definedName>
    <definedName name="__________________________________________________________________________________________TT107">#REF!</definedName>
    <definedName name="__________________________________________________________________________________________TT121">#REF!</definedName>
    <definedName name="__________________________________________________________________________________________TT123">#REF!</definedName>
    <definedName name="__________________________________________________________________________________________TT18">#REF!</definedName>
    <definedName name="__________________________________________________________________________________________TT19">#REF!</definedName>
    <definedName name="__________________________________________________________________________________________TT20">#REF!</definedName>
    <definedName name="__________________________________________________________________________________________TT26">#REF!</definedName>
    <definedName name="__________________________________________________________________________________________TT27">#REF!</definedName>
    <definedName name="__________________________________________________________________________________________TT28">#REF!</definedName>
    <definedName name="__________________________________________________________________________________________TT30">#REF!</definedName>
    <definedName name="__________________________________________________________________________________________TT31">#REF!</definedName>
    <definedName name="__________________________________________________________________________________________TT32">#REF!</definedName>
    <definedName name="__________________________________________________________________________________________TT33">#REF!</definedName>
    <definedName name="__________________________________________________________________________________________TT34">#REF!</definedName>
    <definedName name="__________________________________________________________________________________________TT36">#REF!</definedName>
    <definedName name="__________________________________________________________________________________________TT37">#REF!</definedName>
    <definedName name="__________________________________________________________________________________________TT38">#REF!</definedName>
    <definedName name="__________________________________________________________________________________________TT39">#REF!</definedName>
    <definedName name="__________________________________________________________________________________________TT40">#REF!</definedName>
    <definedName name="__________________________________________________________________________________________TT52">#REF!</definedName>
    <definedName name="__________________________________________________________________________________________TT53">#REF!</definedName>
    <definedName name="__________________________________________________________________________________________TT54">#REF!</definedName>
    <definedName name="__________________________________________________________________________________________TT55">#REF!</definedName>
    <definedName name="__________________________________________________________________________________________TT6">#REF!</definedName>
    <definedName name="__________________________________________________________________________________________TT60">#REF!</definedName>
    <definedName name="__________________________________________________________________________________________TT61">#REF!</definedName>
    <definedName name="__________________________________________________________________________________________TT69">#REF!</definedName>
    <definedName name="__________________________________________________________________________________________TT70">#REF!</definedName>
    <definedName name="__________________________________________________________________________________________TT71">#REF!</definedName>
    <definedName name="__________________________________________________________________________________________TT74">#REF!</definedName>
    <definedName name="__________________________________________________________________________________________TT76">#REF!</definedName>
    <definedName name="__________________________________________________________________________________________TT77">#REF!</definedName>
    <definedName name="__________________________________________________________________________________________TT78">#REF!</definedName>
    <definedName name="__________________________________________________________________________________________TT79">#REF!</definedName>
    <definedName name="__________________________________________________________________________________________TT94">#REF!</definedName>
    <definedName name="__________________________________________________________________________________________TT95">#REF!</definedName>
    <definedName name="__________________________________________________________________________________________TT97">#REF!</definedName>
    <definedName name="_________________________________________________________________________________________TT21">#REF!</definedName>
    <definedName name="_________________________________________________________________________________________TT22">#REF!</definedName>
    <definedName name="_________________________________________________________________________________________TT75">#REF!</definedName>
    <definedName name="_________________________________________________________________________________________TT96">#REF!</definedName>
    <definedName name="________________________________________________________________________________________cab2">#REF!</definedName>
    <definedName name="________________________________________________________________________________________dd1">#REF!</definedName>
    <definedName name="________________________________________________________________________________________TT102">#REF!</definedName>
    <definedName name="________________________________________________________________________________________TT107">#REF!</definedName>
    <definedName name="________________________________________________________________________________________TT121">#REF!</definedName>
    <definedName name="________________________________________________________________________________________TT123">#REF!</definedName>
    <definedName name="________________________________________________________________________________________TT18">#REF!</definedName>
    <definedName name="________________________________________________________________________________________TT19">#REF!</definedName>
    <definedName name="________________________________________________________________________________________TT20">#REF!</definedName>
    <definedName name="________________________________________________________________________________________TT26">#REF!</definedName>
    <definedName name="________________________________________________________________________________________TT27">#REF!</definedName>
    <definedName name="________________________________________________________________________________________TT28">#REF!</definedName>
    <definedName name="________________________________________________________________________________________TT30">#REF!</definedName>
    <definedName name="________________________________________________________________________________________TT31">#REF!</definedName>
    <definedName name="________________________________________________________________________________________TT32">#REF!</definedName>
    <definedName name="________________________________________________________________________________________TT33">#REF!</definedName>
    <definedName name="________________________________________________________________________________________TT34">#REF!</definedName>
    <definedName name="________________________________________________________________________________________TT36">#REF!</definedName>
    <definedName name="________________________________________________________________________________________TT37">#REF!</definedName>
    <definedName name="________________________________________________________________________________________TT38">#REF!</definedName>
    <definedName name="________________________________________________________________________________________TT39">#REF!</definedName>
    <definedName name="________________________________________________________________________________________TT40">#REF!</definedName>
    <definedName name="________________________________________________________________________________________TT52">#REF!</definedName>
    <definedName name="________________________________________________________________________________________TT53">#REF!</definedName>
    <definedName name="________________________________________________________________________________________TT54">#REF!</definedName>
    <definedName name="________________________________________________________________________________________TT55">#REF!</definedName>
    <definedName name="________________________________________________________________________________________TT6">#REF!</definedName>
    <definedName name="________________________________________________________________________________________TT60">#REF!</definedName>
    <definedName name="________________________________________________________________________________________TT61">#REF!</definedName>
    <definedName name="________________________________________________________________________________________TT69">#REF!</definedName>
    <definedName name="________________________________________________________________________________________TT70">#REF!</definedName>
    <definedName name="________________________________________________________________________________________TT71">#REF!</definedName>
    <definedName name="________________________________________________________________________________________TT74">#REF!</definedName>
    <definedName name="________________________________________________________________________________________TT76">#REF!</definedName>
    <definedName name="________________________________________________________________________________________TT77">#REF!</definedName>
    <definedName name="________________________________________________________________________________________TT78">#REF!</definedName>
    <definedName name="________________________________________________________________________________________TT79">#REF!</definedName>
    <definedName name="________________________________________________________________________________________TT94">#REF!</definedName>
    <definedName name="________________________________________________________________________________________TT95">#REF!</definedName>
    <definedName name="________________________________________________________________________________________TT97">#REF!</definedName>
    <definedName name="_______________________________________________________________________________________TT22">#REF!</definedName>
    <definedName name="_______________________________________________________________________________________TT75">#REF!</definedName>
    <definedName name="_______________________________________________________________________________________TT96">#REF!</definedName>
    <definedName name="______________________________________________________________________________________cab2">#REF!</definedName>
    <definedName name="______________________________________________________________________________________dd1">#REF!</definedName>
    <definedName name="______________________________________________________________________________________TT102">#REF!</definedName>
    <definedName name="______________________________________________________________________________________TT107">#REF!</definedName>
    <definedName name="______________________________________________________________________________________TT121">#REF!</definedName>
    <definedName name="______________________________________________________________________________________TT123">#REF!</definedName>
    <definedName name="______________________________________________________________________________________TT18">#REF!</definedName>
    <definedName name="______________________________________________________________________________________TT19">#REF!</definedName>
    <definedName name="______________________________________________________________________________________TT20">#REF!</definedName>
    <definedName name="______________________________________________________________________________________TT21">#REF!</definedName>
    <definedName name="______________________________________________________________________________________TT26">#REF!</definedName>
    <definedName name="______________________________________________________________________________________TT27">#REF!</definedName>
    <definedName name="______________________________________________________________________________________TT28">#REF!</definedName>
    <definedName name="______________________________________________________________________________________TT30">#REF!</definedName>
    <definedName name="______________________________________________________________________________________TT31">#REF!</definedName>
    <definedName name="______________________________________________________________________________________TT32">#REF!</definedName>
    <definedName name="______________________________________________________________________________________TT33">#REF!</definedName>
    <definedName name="______________________________________________________________________________________TT34">#REF!</definedName>
    <definedName name="______________________________________________________________________________________TT36">#REF!</definedName>
    <definedName name="______________________________________________________________________________________TT37">#REF!</definedName>
    <definedName name="______________________________________________________________________________________TT38">#REF!</definedName>
    <definedName name="______________________________________________________________________________________TT39">#REF!</definedName>
    <definedName name="______________________________________________________________________________________TT40">#REF!</definedName>
    <definedName name="______________________________________________________________________________________TT52">#REF!</definedName>
    <definedName name="______________________________________________________________________________________TT53">#REF!</definedName>
    <definedName name="______________________________________________________________________________________TT54">#REF!</definedName>
    <definedName name="______________________________________________________________________________________TT55">#REF!</definedName>
    <definedName name="______________________________________________________________________________________TT6">#REF!</definedName>
    <definedName name="______________________________________________________________________________________TT60">#REF!</definedName>
    <definedName name="______________________________________________________________________________________TT61">#REF!</definedName>
    <definedName name="______________________________________________________________________________________TT69">#REF!</definedName>
    <definedName name="______________________________________________________________________________________TT70">#REF!</definedName>
    <definedName name="______________________________________________________________________________________TT71">#REF!</definedName>
    <definedName name="______________________________________________________________________________________TT74">#REF!</definedName>
    <definedName name="______________________________________________________________________________________TT76">#REF!</definedName>
    <definedName name="______________________________________________________________________________________TT77">#REF!</definedName>
    <definedName name="______________________________________________________________________________________TT78">#REF!</definedName>
    <definedName name="______________________________________________________________________________________TT79">#REF!</definedName>
    <definedName name="______________________________________________________________________________________TT94">#REF!</definedName>
    <definedName name="______________________________________________________________________________________TT95">#REF!</definedName>
    <definedName name="______________________________________________________________________________________TT97">#REF!</definedName>
    <definedName name="_____________________________________________________________________________________TT22">#REF!</definedName>
    <definedName name="_____________________________________________________________________________________TT75">#REF!</definedName>
    <definedName name="_____________________________________________________________________________________TT96">#REF!</definedName>
    <definedName name="____________________________________________________________________________________cab2">#REF!</definedName>
    <definedName name="____________________________________________________________________________________dd1">#REF!</definedName>
    <definedName name="____________________________________________________________________________________TT102">#REF!</definedName>
    <definedName name="____________________________________________________________________________________TT107">#REF!</definedName>
    <definedName name="____________________________________________________________________________________TT121">#REF!</definedName>
    <definedName name="____________________________________________________________________________________TT123">#REF!</definedName>
    <definedName name="____________________________________________________________________________________TT18">#REF!</definedName>
    <definedName name="____________________________________________________________________________________TT19">#REF!</definedName>
    <definedName name="____________________________________________________________________________________TT20">#REF!</definedName>
    <definedName name="____________________________________________________________________________________TT21">#REF!</definedName>
    <definedName name="____________________________________________________________________________________TT26">#REF!</definedName>
    <definedName name="____________________________________________________________________________________TT27">#REF!</definedName>
    <definedName name="____________________________________________________________________________________TT28">#REF!</definedName>
    <definedName name="____________________________________________________________________________________TT30">#REF!</definedName>
    <definedName name="____________________________________________________________________________________TT31">#REF!</definedName>
    <definedName name="____________________________________________________________________________________TT32">#REF!</definedName>
    <definedName name="____________________________________________________________________________________TT33">#REF!</definedName>
    <definedName name="____________________________________________________________________________________TT34">#REF!</definedName>
    <definedName name="____________________________________________________________________________________TT36">#REF!</definedName>
    <definedName name="____________________________________________________________________________________TT37">#REF!</definedName>
    <definedName name="____________________________________________________________________________________TT38">#REF!</definedName>
    <definedName name="____________________________________________________________________________________TT39">#REF!</definedName>
    <definedName name="____________________________________________________________________________________TT40">#REF!</definedName>
    <definedName name="____________________________________________________________________________________TT52">#REF!</definedName>
    <definedName name="____________________________________________________________________________________TT53">#REF!</definedName>
    <definedName name="____________________________________________________________________________________TT54">#REF!</definedName>
    <definedName name="____________________________________________________________________________________TT55">#REF!</definedName>
    <definedName name="____________________________________________________________________________________TT6">#REF!</definedName>
    <definedName name="____________________________________________________________________________________TT60">#REF!</definedName>
    <definedName name="____________________________________________________________________________________TT61">#REF!</definedName>
    <definedName name="____________________________________________________________________________________TT69">#REF!</definedName>
    <definedName name="____________________________________________________________________________________TT70">#REF!</definedName>
    <definedName name="____________________________________________________________________________________TT71">#REF!</definedName>
    <definedName name="____________________________________________________________________________________TT74">#REF!</definedName>
    <definedName name="____________________________________________________________________________________TT76">#REF!</definedName>
    <definedName name="____________________________________________________________________________________TT77">#REF!</definedName>
    <definedName name="____________________________________________________________________________________TT78">#REF!</definedName>
    <definedName name="____________________________________________________________________________________TT79">#REF!</definedName>
    <definedName name="____________________________________________________________________________________TT94">#REF!</definedName>
    <definedName name="____________________________________________________________________________________TT95">#REF!</definedName>
    <definedName name="____________________________________________________________________________________TT97">#REF!</definedName>
    <definedName name="___________________________________________________________________________________TT22">#REF!</definedName>
    <definedName name="___________________________________________________________________________________TT75">#REF!</definedName>
    <definedName name="___________________________________________________________________________________TT96">#REF!</definedName>
    <definedName name="__________________________________________________________________________________cab2">#REF!</definedName>
    <definedName name="__________________________________________________________________________________dd1">#REF!</definedName>
    <definedName name="__________________________________________________________________________________TT102">#REF!</definedName>
    <definedName name="__________________________________________________________________________________TT107">#REF!</definedName>
    <definedName name="__________________________________________________________________________________TT121">#REF!</definedName>
    <definedName name="__________________________________________________________________________________TT123">#REF!</definedName>
    <definedName name="__________________________________________________________________________________TT18">#REF!</definedName>
    <definedName name="__________________________________________________________________________________TT19">#REF!</definedName>
    <definedName name="__________________________________________________________________________________TT20">#REF!</definedName>
    <definedName name="__________________________________________________________________________________TT21">#REF!</definedName>
    <definedName name="__________________________________________________________________________________TT26">#REF!</definedName>
    <definedName name="__________________________________________________________________________________TT27">#REF!</definedName>
    <definedName name="__________________________________________________________________________________TT28">#REF!</definedName>
    <definedName name="__________________________________________________________________________________TT30">#REF!</definedName>
    <definedName name="__________________________________________________________________________________TT31">#REF!</definedName>
    <definedName name="__________________________________________________________________________________TT32">#REF!</definedName>
    <definedName name="__________________________________________________________________________________TT33">#REF!</definedName>
    <definedName name="__________________________________________________________________________________TT34">#REF!</definedName>
    <definedName name="__________________________________________________________________________________TT36">#REF!</definedName>
    <definedName name="__________________________________________________________________________________TT37">#REF!</definedName>
    <definedName name="__________________________________________________________________________________TT38">#REF!</definedName>
    <definedName name="__________________________________________________________________________________TT39">#REF!</definedName>
    <definedName name="__________________________________________________________________________________TT40">#REF!</definedName>
    <definedName name="__________________________________________________________________________________TT52">#REF!</definedName>
    <definedName name="__________________________________________________________________________________TT53">#REF!</definedName>
    <definedName name="__________________________________________________________________________________TT54">#REF!</definedName>
    <definedName name="__________________________________________________________________________________TT55">#REF!</definedName>
    <definedName name="__________________________________________________________________________________TT6">#REF!</definedName>
    <definedName name="__________________________________________________________________________________TT60">#REF!</definedName>
    <definedName name="__________________________________________________________________________________TT61">#REF!</definedName>
    <definedName name="__________________________________________________________________________________TT69">#REF!</definedName>
    <definedName name="__________________________________________________________________________________TT70">#REF!</definedName>
    <definedName name="__________________________________________________________________________________TT71">#REF!</definedName>
    <definedName name="__________________________________________________________________________________TT74">#REF!</definedName>
    <definedName name="__________________________________________________________________________________TT76">#REF!</definedName>
    <definedName name="__________________________________________________________________________________TT77">#REF!</definedName>
    <definedName name="__________________________________________________________________________________TT78">#REF!</definedName>
    <definedName name="__________________________________________________________________________________TT79">#REF!</definedName>
    <definedName name="__________________________________________________________________________________TT94">#REF!</definedName>
    <definedName name="__________________________________________________________________________________TT95">#REF!</definedName>
    <definedName name="__________________________________________________________________________________TT97">#REF!</definedName>
    <definedName name="_________________________________________________________________________________TT22">#REF!</definedName>
    <definedName name="_________________________________________________________________________________TT75">#REF!</definedName>
    <definedName name="_________________________________________________________________________________TT96">#REF!</definedName>
    <definedName name="________________________________________________________________________________cab2">#REF!</definedName>
    <definedName name="________________________________________________________________________________dd1">#REF!</definedName>
    <definedName name="________________________________________________________________________________TT102">#REF!</definedName>
    <definedName name="________________________________________________________________________________TT107">#REF!</definedName>
    <definedName name="________________________________________________________________________________TT121">#REF!</definedName>
    <definedName name="________________________________________________________________________________TT123">#REF!</definedName>
    <definedName name="________________________________________________________________________________TT18">#REF!</definedName>
    <definedName name="________________________________________________________________________________TT19">#REF!</definedName>
    <definedName name="________________________________________________________________________________TT20">#REF!</definedName>
    <definedName name="________________________________________________________________________________TT21">#REF!</definedName>
    <definedName name="________________________________________________________________________________TT26">#REF!</definedName>
    <definedName name="________________________________________________________________________________TT27">#REF!</definedName>
    <definedName name="________________________________________________________________________________TT28">#REF!</definedName>
    <definedName name="________________________________________________________________________________TT30">#REF!</definedName>
    <definedName name="________________________________________________________________________________TT31">#REF!</definedName>
    <definedName name="________________________________________________________________________________TT32">#REF!</definedName>
    <definedName name="________________________________________________________________________________TT33">#REF!</definedName>
    <definedName name="________________________________________________________________________________TT34">#REF!</definedName>
    <definedName name="________________________________________________________________________________TT36">#REF!</definedName>
    <definedName name="________________________________________________________________________________TT37">#REF!</definedName>
    <definedName name="________________________________________________________________________________TT38">#REF!</definedName>
    <definedName name="________________________________________________________________________________TT39">#REF!</definedName>
    <definedName name="________________________________________________________________________________TT40">#REF!</definedName>
    <definedName name="________________________________________________________________________________TT52">#REF!</definedName>
    <definedName name="________________________________________________________________________________TT53">#REF!</definedName>
    <definedName name="________________________________________________________________________________TT54">#REF!</definedName>
    <definedName name="________________________________________________________________________________TT55">#REF!</definedName>
    <definedName name="________________________________________________________________________________TT6">#REF!</definedName>
    <definedName name="________________________________________________________________________________TT60">#REF!</definedName>
    <definedName name="________________________________________________________________________________TT61">#REF!</definedName>
    <definedName name="________________________________________________________________________________TT69">#REF!</definedName>
    <definedName name="________________________________________________________________________________TT70">#REF!</definedName>
    <definedName name="________________________________________________________________________________TT71">#REF!</definedName>
    <definedName name="________________________________________________________________________________TT74">#REF!</definedName>
    <definedName name="________________________________________________________________________________TT76">#REF!</definedName>
    <definedName name="________________________________________________________________________________TT77">#REF!</definedName>
    <definedName name="________________________________________________________________________________TT78">#REF!</definedName>
    <definedName name="________________________________________________________________________________TT79">#REF!</definedName>
    <definedName name="________________________________________________________________________________TT94">#REF!</definedName>
    <definedName name="________________________________________________________________________________TT95">#REF!</definedName>
    <definedName name="________________________________________________________________________________TT97">#REF!</definedName>
    <definedName name="_______________________________________________________________________________TT22">#REF!</definedName>
    <definedName name="_______________________________________________________________________________TT75">#REF!</definedName>
    <definedName name="_______________________________________________________________________________TT96">#REF!</definedName>
    <definedName name="______________________________________________________________________________cab2">#REF!</definedName>
    <definedName name="______________________________________________________________________________dd1">#REF!</definedName>
    <definedName name="______________________________________________________________________________TT102">#REF!</definedName>
    <definedName name="______________________________________________________________________________TT107">#REF!</definedName>
    <definedName name="______________________________________________________________________________TT121">#REF!</definedName>
    <definedName name="______________________________________________________________________________TT123">#REF!</definedName>
    <definedName name="______________________________________________________________________________TT18">#REF!</definedName>
    <definedName name="______________________________________________________________________________TT19">#REF!</definedName>
    <definedName name="______________________________________________________________________________TT20">#REF!</definedName>
    <definedName name="______________________________________________________________________________TT21">#REF!</definedName>
    <definedName name="______________________________________________________________________________TT26">#REF!</definedName>
    <definedName name="______________________________________________________________________________TT27">#REF!</definedName>
    <definedName name="______________________________________________________________________________TT28">#REF!</definedName>
    <definedName name="______________________________________________________________________________TT30">#REF!</definedName>
    <definedName name="______________________________________________________________________________TT31">#REF!</definedName>
    <definedName name="______________________________________________________________________________TT32">#REF!</definedName>
    <definedName name="______________________________________________________________________________TT33">#REF!</definedName>
    <definedName name="______________________________________________________________________________TT34">#REF!</definedName>
    <definedName name="______________________________________________________________________________TT36">#REF!</definedName>
    <definedName name="______________________________________________________________________________TT37">#REF!</definedName>
    <definedName name="______________________________________________________________________________TT38">#REF!</definedName>
    <definedName name="______________________________________________________________________________TT39">#REF!</definedName>
    <definedName name="______________________________________________________________________________TT40">#REF!</definedName>
    <definedName name="______________________________________________________________________________TT52">#REF!</definedName>
    <definedName name="______________________________________________________________________________TT53">#REF!</definedName>
    <definedName name="______________________________________________________________________________TT54">#REF!</definedName>
    <definedName name="______________________________________________________________________________TT55">#REF!</definedName>
    <definedName name="______________________________________________________________________________TT6">#REF!</definedName>
    <definedName name="______________________________________________________________________________TT60">#REF!</definedName>
    <definedName name="______________________________________________________________________________TT61">#REF!</definedName>
    <definedName name="______________________________________________________________________________TT69">#REF!</definedName>
    <definedName name="______________________________________________________________________________TT70">#REF!</definedName>
    <definedName name="______________________________________________________________________________TT71">#REF!</definedName>
    <definedName name="______________________________________________________________________________TT74">#REF!</definedName>
    <definedName name="______________________________________________________________________________TT76">#REF!</definedName>
    <definedName name="______________________________________________________________________________TT77">#REF!</definedName>
    <definedName name="______________________________________________________________________________TT78">#REF!</definedName>
    <definedName name="______________________________________________________________________________TT79">#REF!</definedName>
    <definedName name="______________________________________________________________________________TT94">#REF!</definedName>
    <definedName name="______________________________________________________________________________TT95">#REF!</definedName>
    <definedName name="______________________________________________________________________________TT97">#REF!</definedName>
    <definedName name="_____________________________________________________________________________TT22">#REF!</definedName>
    <definedName name="_____________________________________________________________________________TT75">#REF!</definedName>
    <definedName name="_____________________________________________________________________________TT96">#REF!</definedName>
    <definedName name="____________________________________________________________________________cab2">#REF!</definedName>
    <definedName name="____________________________________________________________________________dd1">#REF!</definedName>
    <definedName name="____________________________________________________________________________TT102">#REF!</definedName>
    <definedName name="____________________________________________________________________________TT107">#REF!</definedName>
    <definedName name="____________________________________________________________________________TT121">#REF!</definedName>
    <definedName name="____________________________________________________________________________TT123">#REF!</definedName>
    <definedName name="____________________________________________________________________________TT18">#REF!</definedName>
    <definedName name="____________________________________________________________________________TT19">#REF!</definedName>
    <definedName name="____________________________________________________________________________TT20">#REF!</definedName>
    <definedName name="____________________________________________________________________________TT21">#REF!</definedName>
    <definedName name="____________________________________________________________________________TT22">#REF!</definedName>
    <definedName name="____________________________________________________________________________TT26">#REF!</definedName>
    <definedName name="____________________________________________________________________________TT27">#REF!</definedName>
    <definedName name="____________________________________________________________________________TT28">#REF!</definedName>
    <definedName name="____________________________________________________________________________TT30">#REF!</definedName>
    <definedName name="____________________________________________________________________________TT31">#REF!</definedName>
    <definedName name="____________________________________________________________________________TT32">#REF!</definedName>
    <definedName name="____________________________________________________________________________TT33">#REF!</definedName>
    <definedName name="____________________________________________________________________________TT34">#REF!</definedName>
    <definedName name="____________________________________________________________________________TT36">#REF!</definedName>
    <definedName name="____________________________________________________________________________TT37">#REF!</definedName>
    <definedName name="____________________________________________________________________________TT38">#REF!</definedName>
    <definedName name="____________________________________________________________________________TT39">#REF!</definedName>
    <definedName name="____________________________________________________________________________TT40">#REF!</definedName>
    <definedName name="____________________________________________________________________________TT52">#REF!</definedName>
    <definedName name="____________________________________________________________________________TT53">#REF!</definedName>
    <definedName name="____________________________________________________________________________TT54">#REF!</definedName>
    <definedName name="____________________________________________________________________________TT55">#REF!</definedName>
    <definedName name="____________________________________________________________________________TT6">#REF!</definedName>
    <definedName name="____________________________________________________________________________TT60">#REF!</definedName>
    <definedName name="____________________________________________________________________________TT61">#REF!</definedName>
    <definedName name="____________________________________________________________________________TT69">#REF!</definedName>
    <definedName name="____________________________________________________________________________TT70">#REF!</definedName>
    <definedName name="____________________________________________________________________________TT71">#REF!</definedName>
    <definedName name="____________________________________________________________________________TT74">#REF!</definedName>
    <definedName name="____________________________________________________________________________TT76">#REF!</definedName>
    <definedName name="____________________________________________________________________________TT77">#REF!</definedName>
    <definedName name="____________________________________________________________________________TT78">#REF!</definedName>
    <definedName name="____________________________________________________________________________TT79">#REF!</definedName>
    <definedName name="____________________________________________________________________________TT94">#REF!</definedName>
    <definedName name="____________________________________________________________________________TT95">#REF!</definedName>
    <definedName name="____________________________________________________________________________TT97">#REF!</definedName>
    <definedName name="___________________________________________________________________________cab2">#REF!</definedName>
    <definedName name="___________________________________________________________________________dd1">#REF!</definedName>
    <definedName name="___________________________________________________________________________TT102">#REF!</definedName>
    <definedName name="___________________________________________________________________________TT107">#REF!</definedName>
    <definedName name="___________________________________________________________________________TT121">#REF!</definedName>
    <definedName name="___________________________________________________________________________TT123">#REF!</definedName>
    <definedName name="___________________________________________________________________________TT18">#REF!</definedName>
    <definedName name="___________________________________________________________________________TT19">#REF!</definedName>
    <definedName name="___________________________________________________________________________TT20">#REF!</definedName>
    <definedName name="___________________________________________________________________________TT26">#REF!</definedName>
    <definedName name="___________________________________________________________________________TT27">#REF!</definedName>
    <definedName name="___________________________________________________________________________TT28">#REF!</definedName>
    <definedName name="___________________________________________________________________________TT30">#REF!</definedName>
    <definedName name="___________________________________________________________________________TT31">#REF!</definedName>
    <definedName name="___________________________________________________________________________TT32">#REF!</definedName>
    <definedName name="___________________________________________________________________________TT33">#REF!</definedName>
    <definedName name="___________________________________________________________________________TT34">#REF!</definedName>
    <definedName name="___________________________________________________________________________TT36">#REF!</definedName>
    <definedName name="___________________________________________________________________________TT37">#REF!</definedName>
    <definedName name="___________________________________________________________________________TT38">#REF!</definedName>
    <definedName name="___________________________________________________________________________TT39">#REF!</definedName>
    <definedName name="___________________________________________________________________________TT40">#REF!</definedName>
    <definedName name="___________________________________________________________________________TT52">#REF!</definedName>
    <definedName name="___________________________________________________________________________TT53">#REF!</definedName>
    <definedName name="___________________________________________________________________________TT54">#REF!</definedName>
    <definedName name="___________________________________________________________________________TT55">#REF!</definedName>
    <definedName name="___________________________________________________________________________TT6">#REF!</definedName>
    <definedName name="___________________________________________________________________________TT60">#REF!</definedName>
    <definedName name="___________________________________________________________________________TT61">#REF!</definedName>
    <definedName name="___________________________________________________________________________TT69">#REF!</definedName>
    <definedName name="___________________________________________________________________________TT70">#REF!</definedName>
    <definedName name="___________________________________________________________________________TT71">#REF!</definedName>
    <definedName name="___________________________________________________________________________TT74">#REF!</definedName>
    <definedName name="___________________________________________________________________________TT75">#REF!</definedName>
    <definedName name="___________________________________________________________________________TT76">#REF!</definedName>
    <definedName name="___________________________________________________________________________TT77">#REF!</definedName>
    <definedName name="___________________________________________________________________________TT78">#REF!</definedName>
    <definedName name="___________________________________________________________________________TT79">#REF!</definedName>
    <definedName name="___________________________________________________________________________TT94">#REF!</definedName>
    <definedName name="___________________________________________________________________________TT95">#REF!</definedName>
    <definedName name="___________________________________________________________________________TT96">#REF!</definedName>
    <definedName name="___________________________________________________________________________TT97">#REF!</definedName>
    <definedName name="__________________________________________________________________________TT21">#REF!</definedName>
    <definedName name="__________________________________________________________________________TT75">#REF!</definedName>
    <definedName name="__________________________________________________________________________TT96">#REF!</definedName>
    <definedName name="________________________________________________________________________TT21">#REF!</definedName>
    <definedName name="______________________________________________________________________TT21">#REF!</definedName>
    <definedName name="______________________________________________________________________TT22">#REF!</definedName>
    <definedName name="_____________________________________________________________________cab2">#REF!</definedName>
    <definedName name="_____________________________________________________________________dd1">#REF!</definedName>
    <definedName name="_____________________________________________________________________TT102">#REF!</definedName>
    <definedName name="_____________________________________________________________________TT107">#REF!</definedName>
    <definedName name="_____________________________________________________________________TT121">#REF!</definedName>
    <definedName name="_____________________________________________________________________TT123">#REF!</definedName>
    <definedName name="_____________________________________________________________________TT18">#REF!</definedName>
    <definedName name="_____________________________________________________________________TT19">#REF!</definedName>
    <definedName name="_____________________________________________________________________TT20">#REF!</definedName>
    <definedName name="_____________________________________________________________________TT21">#REF!</definedName>
    <definedName name="_____________________________________________________________________TT26">#REF!</definedName>
    <definedName name="_____________________________________________________________________TT27">#REF!</definedName>
    <definedName name="_____________________________________________________________________TT28">#REF!</definedName>
    <definedName name="_____________________________________________________________________TT30">#REF!</definedName>
    <definedName name="_____________________________________________________________________TT31">#REF!</definedName>
    <definedName name="_____________________________________________________________________TT32">#REF!</definedName>
    <definedName name="_____________________________________________________________________TT33">#REF!</definedName>
    <definedName name="_____________________________________________________________________TT34">#REF!</definedName>
    <definedName name="_____________________________________________________________________TT36">#REF!</definedName>
    <definedName name="_____________________________________________________________________TT37">#REF!</definedName>
    <definedName name="_____________________________________________________________________TT38">#REF!</definedName>
    <definedName name="_____________________________________________________________________TT39">#REF!</definedName>
    <definedName name="_____________________________________________________________________TT40">#REF!</definedName>
    <definedName name="_____________________________________________________________________TT52">#REF!</definedName>
    <definedName name="_____________________________________________________________________TT53">#REF!</definedName>
    <definedName name="_____________________________________________________________________TT54">#REF!</definedName>
    <definedName name="_____________________________________________________________________TT55">#REF!</definedName>
    <definedName name="_____________________________________________________________________TT6">#REF!</definedName>
    <definedName name="_____________________________________________________________________TT60">#REF!</definedName>
    <definedName name="_____________________________________________________________________TT61">#REF!</definedName>
    <definedName name="_____________________________________________________________________TT69">#REF!</definedName>
    <definedName name="_____________________________________________________________________TT70">#REF!</definedName>
    <definedName name="_____________________________________________________________________TT71">#REF!</definedName>
    <definedName name="_____________________________________________________________________TT74">#REF!</definedName>
    <definedName name="_____________________________________________________________________TT76">#REF!</definedName>
    <definedName name="_____________________________________________________________________TT77">#REF!</definedName>
    <definedName name="_____________________________________________________________________TT78">#REF!</definedName>
    <definedName name="_____________________________________________________________________TT79">#REF!</definedName>
    <definedName name="_____________________________________________________________________TT94">#REF!</definedName>
    <definedName name="_____________________________________________________________________TT95">#REF!</definedName>
    <definedName name="_____________________________________________________________________TT97">#REF!</definedName>
    <definedName name="____________________________________________________________________TT75">#REF!</definedName>
    <definedName name="____________________________________________________________________TT96">#REF!</definedName>
    <definedName name="_______________________________________________________________TT21">#REF!</definedName>
    <definedName name="____________________emp2">#REF!</definedName>
    <definedName name="____________________ind100">#REF!</definedName>
    <definedName name="____________________JAZ1">#REF!</definedName>
    <definedName name="____________________JAZ11">#REF!</definedName>
    <definedName name="____________________JAZ2">#REF!</definedName>
    <definedName name="____________________JAZ22">#REF!</definedName>
    <definedName name="____________________JAZ3">#REF!</definedName>
    <definedName name="____________________JAZ33">#REF!</definedName>
    <definedName name="____________________mem2">#REF!</definedName>
    <definedName name="____________________oac2">#REF!</definedName>
    <definedName name="____________________RET1">#REF!</definedName>
    <definedName name="____________________tsd4">#REF!</definedName>
    <definedName name="___________________cab1">#REF!</definedName>
    <definedName name="___________________dd2">#REF!</definedName>
    <definedName name="___________________dmt1000">#REF!</definedName>
    <definedName name="___________________dmt1200">#REF!</definedName>
    <definedName name="___________________dmt200">#REF!</definedName>
    <definedName name="___________________dmt400">#REF!</definedName>
    <definedName name="___________________dmt50">#REF!</definedName>
    <definedName name="___________________dmt600">#REF!</definedName>
    <definedName name="___________________dmt800">#REF!</definedName>
    <definedName name="___________________dre2">#REF!</definedName>
    <definedName name="___________________emp2">#REF!</definedName>
    <definedName name="___________________EXT1">#REF!</definedName>
    <definedName name="___________________ind100">#REF!</definedName>
    <definedName name="___________________JAZ1">#REF!</definedName>
    <definedName name="___________________JAZ11">#REF!</definedName>
    <definedName name="___________________JAZ2">#REF!</definedName>
    <definedName name="___________________JAZ22">#REF!</definedName>
    <definedName name="___________________JAZ3">#REF!</definedName>
    <definedName name="___________________JAZ33">#REF!</definedName>
    <definedName name="___________________mem2">#REF!</definedName>
    <definedName name="___________________oac2">#REF!</definedName>
    <definedName name="___________________oae2">#REF!</definedName>
    <definedName name="___________________oco2">#REF!</definedName>
    <definedName name="___________________pav2">#REF!</definedName>
    <definedName name="___________________RET1">#REF!</definedName>
    <definedName name="___________________ter2">#REF!</definedName>
    <definedName name="___________________tsd4">#REF!</definedName>
    <definedName name="___________________TT1">#REF!</definedName>
    <definedName name="___________________TT10">#REF!</definedName>
    <definedName name="___________________TT100">#REF!</definedName>
    <definedName name="___________________TT101">#REF!</definedName>
    <definedName name="___________________TT103">#REF!</definedName>
    <definedName name="___________________TT104">#REF!</definedName>
    <definedName name="___________________TT105">#REF!</definedName>
    <definedName name="___________________TT106">#REF!</definedName>
    <definedName name="___________________TT108">#REF!</definedName>
    <definedName name="___________________TT109">#REF!</definedName>
    <definedName name="___________________TT11">#REF!</definedName>
    <definedName name="___________________TT110">#REF!</definedName>
    <definedName name="___________________TT111">#REF!</definedName>
    <definedName name="___________________TT112">#REF!</definedName>
    <definedName name="___________________TT113">#REF!</definedName>
    <definedName name="___________________TT114">#REF!</definedName>
    <definedName name="___________________TT115">#REF!</definedName>
    <definedName name="___________________TT116">#REF!</definedName>
    <definedName name="___________________TT117">#REF!</definedName>
    <definedName name="___________________TT118">#REF!</definedName>
    <definedName name="___________________TT119">#REF!</definedName>
    <definedName name="___________________TT12">#REF!</definedName>
    <definedName name="___________________TT120">#REF!</definedName>
    <definedName name="___________________TT122">#REF!</definedName>
    <definedName name="___________________TT124">#REF!</definedName>
    <definedName name="___________________TT125">#REF!</definedName>
    <definedName name="___________________TT126">#REF!</definedName>
    <definedName name="___________________TT127">#REF!</definedName>
    <definedName name="___________________TT128">#REF!</definedName>
    <definedName name="___________________TT129">#REF!</definedName>
    <definedName name="___________________TT13">#REF!</definedName>
    <definedName name="___________________TT130">#REF!</definedName>
    <definedName name="___________________TT131">#REF!</definedName>
    <definedName name="___________________TT132">#REF!</definedName>
    <definedName name="___________________TT133">#REF!</definedName>
    <definedName name="___________________TT134">#REF!</definedName>
    <definedName name="___________________TT135">#REF!</definedName>
    <definedName name="___________________TT136">#REF!</definedName>
    <definedName name="___________________TT137">#REF!</definedName>
    <definedName name="___________________TT138">#REF!</definedName>
    <definedName name="___________________TT139">#REF!</definedName>
    <definedName name="___________________TT14">#REF!</definedName>
    <definedName name="___________________TT140">#REF!</definedName>
    <definedName name="___________________TT141">#REF!</definedName>
    <definedName name="___________________TT142">#REF!</definedName>
    <definedName name="___________________TT15">#REF!</definedName>
    <definedName name="___________________TT16">#REF!</definedName>
    <definedName name="___________________TT17">#REF!</definedName>
    <definedName name="___________________TT2">#REF!</definedName>
    <definedName name="___________________tt23">#REF!</definedName>
    <definedName name="___________________TT24">#REF!</definedName>
    <definedName name="___________________TT25">#REF!</definedName>
    <definedName name="___________________tt288">#REF!</definedName>
    <definedName name="___________________TT29">#REF!</definedName>
    <definedName name="___________________TT3">#REF!</definedName>
    <definedName name="___________________tt300">#REF!</definedName>
    <definedName name="___________________tt322">#REF!</definedName>
    <definedName name="___________________TT35">#REF!</definedName>
    <definedName name="___________________TT4">#REF!</definedName>
    <definedName name="___________________TT41">#REF!</definedName>
    <definedName name="___________________TT42">#REF!</definedName>
    <definedName name="___________________TT43">#REF!</definedName>
    <definedName name="___________________TT44">#REF!</definedName>
    <definedName name="___________________TT45">#REF!</definedName>
    <definedName name="___________________TT46">#REF!</definedName>
    <definedName name="___________________TT47">#REF!</definedName>
    <definedName name="___________________TT48">#REF!</definedName>
    <definedName name="___________________TT49">#REF!</definedName>
    <definedName name="___________________TT5">#REF!</definedName>
    <definedName name="___________________TT50">#REF!</definedName>
    <definedName name="___________________TT51">#REF!</definedName>
    <definedName name="___________________TT56">#REF!</definedName>
    <definedName name="___________________TT57">#REF!</definedName>
    <definedName name="___________________TT58">#REF!</definedName>
    <definedName name="___________________TT59">#REF!</definedName>
    <definedName name="___________________TT62">#REF!</definedName>
    <definedName name="___________________TT63">#REF!</definedName>
    <definedName name="___________________TT64">#REF!</definedName>
    <definedName name="___________________TT65">#REF!</definedName>
    <definedName name="___________________TT66">#REF!</definedName>
    <definedName name="___________________TT67">#REF!</definedName>
    <definedName name="___________________TT68">#REF!</definedName>
    <definedName name="___________________TT7">#REF!</definedName>
    <definedName name="___________________TT72">#REF!</definedName>
    <definedName name="___________________TT73">#REF!</definedName>
    <definedName name="___________________TT8">#REF!</definedName>
    <definedName name="___________________TT80">#REF!</definedName>
    <definedName name="___________________TT81">#REF!</definedName>
    <definedName name="___________________TT82">#REF!</definedName>
    <definedName name="___________________TT83">#REF!</definedName>
    <definedName name="___________________TT84">#REF!</definedName>
    <definedName name="___________________TT85">#REF!</definedName>
    <definedName name="___________________TT86">#REF!</definedName>
    <definedName name="___________________TT87">#REF!</definedName>
    <definedName name="___________________TT88">#REF!</definedName>
    <definedName name="___________________TT89">#REF!</definedName>
    <definedName name="___________________TT9">#REF!</definedName>
    <definedName name="___________________TT90">#REF!</definedName>
    <definedName name="___________________TT91">#REF!</definedName>
    <definedName name="___________________TT92">#REF!</definedName>
    <definedName name="___________________TT93">#REF!</definedName>
    <definedName name="___________________TT98">#REF!</definedName>
    <definedName name="___________________TT99">#REF!</definedName>
    <definedName name="__________________cab1">#REF!</definedName>
    <definedName name="__________________dd2">#REF!</definedName>
    <definedName name="__________________dmt1000">#REF!</definedName>
    <definedName name="__________________dmt1200">#REF!</definedName>
    <definedName name="__________________dmt200">#REF!</definedName>
    <definedName name="__________________dmt400">#REF!</definedName>
    <definedName name="__________________dmt50">#REF!</definedName>
    <definedName name="__________________dmt600">#REF!</definedName>
    <definedName name="__________________dmt800">#REF!</definedName>
    <definedName name="__________________dre2">#REF!</definedName>
    <definedName name="__________________emp2">#REF!</definedName>
    <definedName name="__________________EXT1">#REF!</definedName>
    <definedName name="__________________ind100">#REF!</definedName>
    <definedName name="__________________JAZ1">#REF!</definedName>
    <definedName name="__________________JAZ11">#REF!</definedName>
    <definedName name="__________________JAZ2">#REF!</definedName>
    <definedName name="__________________JAZ22">#REF!</definedName>
    <definedName name="__________________JAZ3">#REF!</definedName>
    <definedName name="__________________JAZ33">#REF!</definedName>
    <definedName name="__________________mem2">#REF!</definedName>
    <definedName name="__________________MO2">#REF!</definedName>
    <definedName name="__________________oac2">#REF!</definedName>
    <definedName name="__________________oae2">#REF!</definedName>
    <definedName name="__________________oco2">#REF!</definedName>
    <definedName name="__________________OUT98">{#N/A,#N/A,TRUE,"Serviços"}</definedName>
    <definedName name="__________________pav2">#REF!</definedName>
    <definedName name="__________________RET1">#REF!</definedName>
    <definedName name="__________________ter2">#REF!</definedName>
    <definedName name="__________________tsd4">#REF!</definedName>
    <definedName name="__________________TT1">#REF!</definedName>
    <definedName name="__________________TT10">#REF!</definedName>
    <definedName name="__________________TT100">#REF!</definedName>
    <definedName name="__________________TT101">#REF!</definedName>
    <definedName name="__________________TT103">#REF!</definedName>
    <definedName name="__________________TT104">#REF!</definedName>
    <definedName name="__________________TT105">#REF!</definedName>
    <definedName name="__________________TT106">#REF!</definedName>
    <definedName name="__________________TT108">#REF!</definedName>
    <definedName name="__________________TT109">#REF!</definedName>
    <definedName name="__________________TT11">#REF!</definedName>
    <definedName name="__________________TT110">#REF!</definedName>
    <definedName name="__________________TT111">#REF!</definedName>
    <definedName name="__________________TT112">#REF!</definedName>
    <definedName name="__________________TT113">#REF!</definedName>
    <definedName name="__________________TT114">#REF!</definedName>
    <definedName name="__________________TT115">#REF!</definedName>
    <definedName name="__________________TT116">#REF!</definedName>
    <definedName name="__________________TT117">#REF!</definedName>
    <definedName name="__________________TT118">#REF!</definedName>
    <definedName name="__________________TT119">#REF!</definedName>
    <definedName name="__________________TT12">#REF!</definedName>
    <definedName name="__________________TT120">#REF!</definedName>
    <definedName name="__________________TT122">#REF!</definedName>
    <definedName name="__________________TT124">#REF!</definedName>
    <definedName name="__________________TT125">#REF!</definedName>
    <definedName name="__________________TT126">#REF!</definedName>
    <definedName name="__________________TT127">#REF!</definedName>
    <definedName name="__________________TT128">#REF!</definedName>
    <definedName name="__________________TT129">#REF!</definedName>
    <definedName name="__________________TT13">#REF!</definedName>
    <definedName name="__________________TT130">#REF!</definedName>
    <definedName name="__________________TT131">#REF!</definedName>
    <definedName name="__________________TT132">#REF!</definedName>
    <definedName name="__________________TT133">#REF!</definedName>
    <definedName name="__________________TT134">#REF!</definedName>
    <definedName name="__________________TT135">#REF!</definedName>
    <definedName name="__________________TT136">#REF!</definedName>
    <definedName name="__________________TT137">#REF!</definedName>
    <definedName name="__________________TT138">#REF!</definedName>
    <definedName name="__________________TT139">#REF!</definedName>
    <definedName name="__________________TT14">#REF!</definedName>
    <definedName name="__________________TT140">#REF!</definedName>
    <definedName name="__________________TT141">#REF!</definedName>
    <definedName name="__________________TT142">#REF!</definedName>
    <definedName name="__________________TT15">#REF!</definedName>
    <definedName name="__________________TT16">#REF!</definedName>
    <definedName name="__________________TT17">#REF!</definedName>
    <definedName name="__________________TT2">#REF!</definedName>
    <definedName name="__________________tt23">#REF!</definedName>
    <definedName name="__________________TT24">#REF!</definedName>
    <definedName name="__________________TT25">#REF!</definedName>
    <definedName name="__________________tt288">#REF!</definedName>
    <definedName name="__________________TT29">#REF!</definedName>
    <definedName name="__________________TT3">#REF!</definedName>
    <definedName name="__________________tt300">#REF!</definedName>
    <definedName name="__________________tt322">#REF!</definedName>
    <definedName name="__________________TT35">#REF!</definedName>
    <definedName name="__________________TT4">#REF!</definedName>
    <definedName name="__________________TT41">#REF!</definedName>
    <definedName name="__________________TT42">#REF!</definedName>
    <definedName name="__________________TT43">#REF!</definedName>
    <definedName name="__________________TT44">#REF!</definedName>
    <definedName name="__________________TT45">#REF!</definedName>
    <definedName name="__________________TT46">#REF!</definedName>
    <definedName name="__________________TT47">#REF!</definedName>
    <definedName name="__________________TT48">#REF!</definedName>
    <definedName name="__________________TT49">#REF!</definedName>
    <definedName name="__________________TT5">#REF!</definedName>
    <definedName name="__________________TT50">#REF!</definedName>
    <definedName name="__________________TT51">#REF!</definedName>
    <definedName name="__________________TT56">#REF!</definedName>
    <definedName name="__________________TT57">#REF!</definedName>
    <definedName name="__________________TT58">#REF!</definedName>
    <definedName name="__________________TT59">#REF!</definedName>
    <definedName name="__________________TT62">#REF!</definedName>
    <definedName name="__________________TT63">#REF!</definedName>
    <definedName name="__________________TT64">#REF!</definedName>
    <definedName name="__________________TT65">#REF!</definedName>
    <definedName name="__________________TT66">#REF!</definedName>
    <definedName name="__________________TT67">#REF!</definedName>
    <definedName name="__________________TT68">#REF!</definedName>
    <definedName name="__________________TT7">#REF!</definedName>
    <definedName name="__________________TT72">#REF!</definedName>
    <definedName name="__________________TT73">#REF!</definedName>
    <definedName name="__________________TT8">#REF!</definedName>
    <definedName name="__________________TT80">#REF!</definedName>
    <definedName name="__________________TT81">#REF!</definedName>
    <definedName name="__________________TT82">#REF!</definedName>
    <definedName name="__________________TT83">#REF!</definedName>
    <definedName name="__________________TT84">#REF!</definedName>
    <definedName name="__________________TT85">#REF!</definedName>
    <definedName name="__________________TT86">#REF!</definedName>
    <definedName name="__________________TT87">#REF!</definedName>
    <definedName name="__________________TT88">#REF!</definedName>
    <definedName name="__________________TT89">#REF!</definedName>
    <definedName name="__________________TT9">#REF!</definedName>
    <definedName name="__________________TT90">#REF!</definedName>
    <definedName name="__________________TT91">#REF!</definedName>
    <definedName name="__________________TT92">#REF!</definedName>
    <definedName name="__________________TT93">#REF!</definedName>
    <definedName name="__________________TT98">#REF!</definedName>
    <definedName name="__________________TT99">#REF!</definedName>
    <definedName name="_________________cab1">#REF!</definedName>
    <definedName name="_________________dd2">#REF!</definedName>
    <definedName name="_________________dmt1000">#REF!</definedName>
    <definedName name="_________________dmt1200">#REF!</definedName>
    <definedName name="_________________dmt200">#REF!</definedName>
    <definedName name="_________________dmt400">#REF!</definedName>
    <definedName name="_________________dmt50">#REF!</definedName>
    <definedName name="_________________dmt600">#REF!</definedName>
    <definedName name="_________________dmt800">#REF!</definedName>
    <definedName name="_________________dre2">#REF!</definedName>
    <definedName name="_________________emp2">#REF!</definedName>
    <definedName name="_________________EXT1">#REF!</definedName>
    <definedName name="_________________ind100">#REF!</definedName>
    <definedName name="_________________JAZ1">#REF!</definedName>
    <definedName name="_________________JAZ11">#REF!</definedName>
    <definedName name="_________________JAZ2">#REF!</definedName>
    <definedName name="_________________JAZ22">#REF!</definedName>
    <definedName name="_________________JAZ3">#REF!</definedName>
    <definedName name="_________________JAZ33">#REF!</definedName>
    <definedName name="_________________mem2">#REF!</definedName>
    <definedName name="_________________MO2">#REF!</definedName>
    <definedName name="_________________oac2">#REF!</definedName>
    <definedName name="_________________oae2">#REF!</definedName>
    <definedName name="_________________oco2">#REF!</definedName>
    <definedName name="_________________pav2">#REF!</definedName>
    <definedName name="_________________RET1">#REF!</definedName>
    <definedName name="_________________ter2">#REF!</definedName>
    <definedName name="_________________tsd4">#REF!</definedName>
    <definedName name="_________________TT1">#REF!</definedName>
    <definedName name="_________________TT10">#REF!</definedName>
    <definedName name="_________________TT100">#REF!</definedName>
    <definedName name="_________________TT101">#REF!</definedName>
    <definedName name="_________________TT103">#REF!</definedName>
    <definedName name="_________________TT104">#REF!</definedName>
    <definedName name="_________________TT105">#REF!</definedName>
    <definedName name="_________________TT106">#REF!</definedName>
    <definedName name="_________________TT108">#REF!</definedName>
    <definedName name="_________________TT109">#REF!</definedName>
    <definedName name="_________________TT11">#REF!</definedName>
    <definedName name="_________________TT110">#REF!</definedName>
    <definedName name="_________________TT111">#REF!</definedName>
    <definedName name="_________________TT112">#REF!</definedName>
    <definedName name="_________________TT113">#REF!</definedName>
    <definedName name="_________________TT114">#REF!</definedName>
    <definedName name="_________________TT115">#REF!</definedName>
    <definedName name="_________________TT116">#REF!</definedName>
    <definedName name="_________________TT117">#REF!</definedName>
    <definedName name="_________________TT118">#REF!</definedName>
    <definedName name="_________________TT119">#REF!</definedName>
    <definedName name="_________________TT12">#REF!</definedName>
    <definedName name="_________________TT120">#REF!</definedName>
    <definedName name="_________________TT122">#REF!</definedName>
    <definedName name="_________________TT124">#REF!</definedName>
    <definedName name="_________________TT125">#REF!</definedName>
    <definedName name="_________________TT126">#REF!</definedName>
    <definedName name="_________________TT127">#REF!</definedName>
    <definedName name="_________________TT128">#REF!</definedName>
    <definedName name="_________________TT129">#REF!</definedName>
    <definedName name="_________________TT13">#REF!</definedName>
    <definedName name="_________________TT130">#REF!</definedName>
    <definedName name="_________________TT131">#REF!</definedName>
    <definedName name="_________________TT132">#REF!</definedName>
    <definedName name="_________________TT133">#REF!</definedName>
    <definedName name="_________________TT134">#REF!</definedName>
    <definedName name="_________________TT135">#REF!</definedName>
    <definedName name="_________________TT136">#REF!</definedName>
    <definedName name="_________________TT137">#REF!</definedName>
    <definedName name="_________________TT138">#REF!</definedName>
    <definedName name="_________________TT139">#REF!</definedName>
    <definedName name="_________________TT14">#REF!</definedName>
    <definedName name="_________________TT140">#REF!</definedName>
    <definedName name="_________________TT141">#REF!</definedName>
    <definedName name="_________________TT142">#REF!</definedName>
    <definedName name="_________________TT15">#REF!</definedName>
    <definedName name="_________________TT16">#REF!</definedName>
    <definedName name="_________________TT17">#REF!</definedName>
    <definedName name="_________________TT2">#REF!</definedName>
    <definedName name="_________________tt23">#REF!</definedName>
    <definedName name="_________________TT24">#REF!</definedName>
    <definedName name="_________________TT25">#REF!</definedName>
    <definedName name="_________________tt288">#REF!</definedName>
    <definedName name="_________________TT29">#REF!</definedName>
    <definedName name="_________________TT3">#REF!</definedName>
    <definedName name="_________________tt300">#REF!</definedName>
    <definedName name="_________________tt322">#REF!</definedName>
    <definedName name="_________________TT35">#REF!</definedName>
    <definedName name="_________________TT4">#REF!</definedName>
    <definedName name="_________________TT41">#REF!</definedName>
    <definedName name="_________________TT42">#REF!</definedName>
    <definedName name="_________________TT43">#REF!</definedName>
    <definedName name="_________________TT44">#REF!</definedName>
    <definedName name="_________________TT45">#REF!</definedName>
    <definedName name="_________________TT46">#REF!</definedName>
    <definedName name="_________________TT47">#REF!</definedName>
    <definedName name="_________________TT48">#REF!</definedName>
    <definedName name="_________________TT49">#REF!</definedName>
    <definedName name="_________________TT5">#REF!</definedName>
    <definedName name="_________________TT50">#REF!</definedName>
    <definedName name="_________________TT51">#REF!</definedName>
    <definedName name="_________________TT56">#REF!</definedName>
    <definedName name="_________________TT57">#REF!</definedName>
    <definedName name="_________________TT58">#REF!</definedName>
    <definedName name="_________________TT59">#REF!</definedName>
    <definedName name="_________________TT62">#REF!</definedName>
    <definedName name="_________________TT63">#REF!</definedName>
    <definedName name="_________________TT64">#REF!</definedName>
    <definedName name="_________________TT65">#REF!</definedName>
    <definedName name="_________________TT66">#REF!</definedName>
    <definedName name="_________________TT67">#REF!</definedName>
    <definedName name="_________________TT68">#REF!</definedName>
    <definedName name="_________________TT7">#REF!</definedName>
    <definedName name="_________________TT72">#REF!</definedName>
    <definedName name="_________________TT73">#REF!</definedName>
    <definedName name="_________________TT8">#REF!</definedName>
    <definedName name="_________________TT80">#REF!</definedName>
    <definedName name="_________________TT81">#REF!</definedName>
    <definedName name="_________________TT82">#REF!</definedName>
    <definedName name="_________________TT83">#REF!</definedName>
    <definedName name="_________________TT84">#REF!</definedName>
    <definedName name="_________________TT85">#REF!</definedName>
    <definedName name="_________________TT86">#REF!</definedName>
    <definedName name="_________________TT87">#REF!</definedName>
    <definedName name="_________________TT88">#REF!</definedName>
    <definedName name="_________________TT89">#REF!</definedName>
    <definedName name="_________________TT9">#REF!</definedName>
    <definedName name="_________________TT90">#REF!</definedName>
    <definedName name="_________________TT91">#REF!</definedName>
    <definedName name="_________________TT92">#REF!</definedName>
    <definedName name="_________________TT93">#REF!</definedName>
    <definedName name="_________________TT98">#REF!</definedName>
    <definedName name="_________________TT99">#REF!</definedName>
    <definedName name="________________cab1">#REF!</definedName>
    <definedName name="________________dd2">#REF!</definedName>
    <definedName name="________________dmt1000">#REF!</definedName>
    <definedName name="________________dmt1200">#REF!</definedName>
    <definedName name="________________dmt200">#REF!</definedName>
    <definedName name="________________dmt400">#REF!</definedName>
    <definedName name="________________dmt50">#REF!</definedName>
    <definedName name="________________dmt600">#REF!</definedName>
    <definedName name="________________dmt800">#REF!</definedName>
    <definedName name="________________dre2">#REF!</definedName>
    <definedName name="________________emp2">#REF!</definedName>
    <definedName name="________________EXT1">#REF!</definedName>
    <definedName name="________________ind100">#REF!</definedName>
    <definedName name="________________JAZ1">#REF!</definedName>
    <definedName name="________________JAZ11">#REF!</definedName>
    <definedName name="________________JAZ2">#REF!</definedName>
    <definedName name="________________JAZ22">#REF!</definedName>
    <definedName name="________________JAZ3">#REF!</definedName>
    <definedName name="________________JAZ33">#REF!</definedName>
    <definedName name="________________mem2">#REF!</definedName>
    <definedName name="________________MO2">#REF!</definedName>
    <definedName name="________________oac2">#REF!</definedName>
    <definedName name="________________oae2">#REF!</definedName>
    <definedName name="________________oco2">#REF!</definedName>
    <definedName name="________________pav2">#REF!</definedName>
    <definedName name="________________RET1">#REF!</definedName>
    <definedName name="________________ter2">#REF!</definedName>
    <definedName name="________________tsd4">#REF!</definedName>
    <definedName name="________________TT1">#REF!</definedName>
    <definedName name="________________TT10">#REF!</definedName>
    <definedName name="________________TT100">#REF!</definedName>
    <definedName name="________________TT101">#REF!</definedName>
    <definedName name="________________TT103">#REF!</definedName>
    <definedName name="________________TT104">#REF!</definedName>
    <definedName name="________________TT105">#REF!</definedName>
    <definedName name="________________TT106">#REF!</definedName>
    <definedName name="________________TT108">#REF!</definedName>
    <definedName name="________________TT109">#REF!</definedName>
    <definedName name="________________TT11">#REF!</definedName>
    <definedName name="________________TT110">#REF!</definedName>
    <definedName name="________________TT111">#REF!</definedName>
    <definedName name="________________TT112">#REF!</definedName>
    <definedName name="________________TT113">#REF!</definedName>
    <definedName name="________________TT114">#REF!</definedName>
    <definedName name="________________TT115">#REF!</definedName>
    <definedName name="________________TT116">#REF!</definedName>
    <definedName name="________________TT117">#REF!</definedName>
    <definedName name="________________TT118">#REF!</definedName>
    <definedName name="________________TT119">#REF!</definedName>
    <definedName name="________________TT12">#REF!</definedName>
    <definedName name="________________TT120">#REF!</definedName>
    <definedName name="________________TT122">#REF!</definedName>
    <definedName name="________________TT124">#REF!</definedName>
    <definedName name="________________TT125">#REF!</definedName>
    <definedName name="________________TT126">#REF!</definedName>
    <definedName name="________________TT127">#REF!</definedName>
    <definedName name="________________TT128">#REF!</definedName>
    <definedName name="________________TT129">#REF!</definedName>
    <definedName name="________________TT13">#REF!</definedName>
    <definedName name="________________TT130">#REF!</definedName>
    <definedName name="________________TT131">#REF!</definedName>
    <definedName name="________________TT132">#REF!</definedName>
    <definedName name="________________TT133">#REF!</definedName>
    <definedName name="________________TT134">#REF!</definedName>
    <definedName name="________________TT135">#REF!</definedName>
    <definedName name="________________TT136">#REF!</definedName>
    <definedName name="________________TT137">#REF!</definedName>
    <definedName name="________________TT138">#REF!</definedName>
    <definedName name="________________TT139">#REF!</definedName>
    <definedName name="________________TT14">#REF!</definedName>
    <definedName name="________________TT140">#REF!</definedName>
    <definedName name="________________TT141">#REF!</definedName>
    <definedName name="________________TT142">#REF!</definedName>
    <definedName name="________________TT15">#REF!</definedName>
    <definedName name="________________TT16">#REF!</definedName>
    <definedName name="________________TT17">#REF!</definedName>
    <definedName name="________________TT2">#REF!</definedName>
    <definedName name="________________tt23">#REF!</definedName>
    <definedName name="________________TT24">#REF!</definedName>
    <definedName name="________________TT25">#REF!</definedName>
    <definedName name="________________tt288">#REF!</definedName>
    <definedName name="________________TT29">#REF!</definedName>
    <definedName name="________________TT3">#REF!</definedName>
    <definedName name="________________tt300">#REF!</definedName>
    <definedName name="________________tt322">#REF!</definedName>
    <definedName name="________________TT35">#REF!</definedName>
    <definedName name="________________TT4">#REF!</definedName>
    <definedName name="________________TT41">#REF!</definedName>
    <definedName name="________________TT42">#REF!</definedName>
    <definedName name="________________TT43">#REF!</definedName>
    <definedName name="________________TT44">#REF!</definedName>
    <definedName name="________________TT45">#REF!</definedName>
    <definedName name="________________TT46">#REF!</definedName>
    <definedName name="________________TT47">#REF!</definedName>
    <definedName name="________________TT48">#REF!</definedName>
    <definedName name="________________TT49">#REF!</definedName>
    <definedName name="________________TT5">#REF!</definedName>
    <definedName name="________________TT50">#REF!</definedName>
    <definedName name="________________TT51">#REF!</definedName>
    <definedName name="________________TT56">#REF!</definedName>
    <definedName name="________________TT57">#REF!</definedName>
    <definedName name="________________TT58">#REF!</definedName>
    <definedName name="________________TT59">#REF!</definedName>
    <definedName name="________________TT62">#REF!</definedName>
    <definedName name="________________TT63">#REF!</definedName>
    <definedName name="________________TT64">#REF!</definedName>
    <definedName name="________________TT65">#REF!</definedName>
    <definedName name="________________TT66">#REF!</definedName>
    <definedName name="________________TT67">#REF!</definedName>
    <definedName name="________________TT68">#REF!</definedName>
    <definedName name="________________TT7">#REF!</definedName>
    <definedName name="________________TT72">#REF!</definedName>
    <definedName name="________________TT73">#REF!</definedName>
    <definedName name="________________TT8">#REF!</definedName>
    <definedName name="________________TT80">#REF!</definedName>
    <definedName name="________________TT81">#REF!</definedName>
    <definedName name="________________TT82">#REF!</definedName>
    <definedName name="________________TT83">#REF!</definedName>
    <definedName name="________________TT84">#REF!</definedName>
    <definedName name="________________TT85">#REF!</definedName>
    <definedName name="________________TT86">#REF!</definedName>
    <definedName name="________________TT87">#REF!</definedName>
    <definedName name="________________TT88">#REF!</definedName>
    <definedName name="________________TT89">#REF!</definedName>
    <definedName name="________________TT9">#REF!</definedName>
    <definedName name="________________TT90">#REF!</definedName>
    <definedName name="________________TT91">#REF!</definedName>
    <definedName name="________________TT92">#REF!</definedName>
    <definedName name="________________TT93">#REF!</definedName>
    <definedName name="________________TT98">#REF!</definedName>
    <definedName name="________________TT99">#REF!</definedName>
    <definedName name="_______________cab1">#REF!</definedName>
    <definedName name="_______________dd2">#REF!</definedName>
    <definedName name="_______________dmt1000">#REF!</definedName>
    <definedName name="_______________dmt1200">#REF!</definedName>
    <definedName name="_______________dmt200">#REF!</definedName>
    <definedName name="_______________dmt400">#REF!</definedName>
    <definedName name="_______________dmt50">#REF!</definedName>
    <definedName name="_______________dmt600">#REF!</definedName>
    <definedName name="_______________dmt800">#REF!</definedName>
    <definedName name="_______________dre2">#REF!</definedName>
    <definedName name="_______________emp2">#REF!</definedName>
    <definedName name="_______________EXT1">#REF!</definedName>
    <definedName name="_______________ind100">#REF!</definedName>
    <definedName name="_______________JAZ1">#REF!</definedName>
    <definedName name="_______________JAZ11">#REF!</definedName>
    <definedName name="_______________JAZ2">#REF!</definedName>
    <definedName name="_______________JAZ22">#REF!</definedName>
    <definedName name="_______________JAZ3">#REF!</definedName>
    <definedName name="_______________JAZ33">#REF!</definedName>
    <definedName name="_______________mem2">#REF!</definedName>
    <definedName name="_______________MO2">#REF!</definedName>
    <definedName name="_______________oac2">#REF!</definedName>
    <definedName name="_______________oae2">#REF!</definedName>
    <definedName name="_______________oco2">#REF!</definedName>
    <definedName name="_______________pav2">#REF!</definedName>
    <definedName name="_______________RET1">#REF!</definedName>
    <definedName name="_______________ter2">#REF!</definedName>
    <definedName name="_______________tsd4">#REF!</definedName>
    <definedName name="_______________TT1">#REF!</definedName>
    <definedName name="_______________TT10">#REF!</definedName>
    <definedName name="_______________TT100">#REF!</definedName>
    <definedName name="_______________TT101">#REF!</definedName>
    <definedName name="_______________TT103">#REF!</definedName>
    <definedName name="_______________TT104">#REF!</definedName>
    <definedName name="_______________TT105">#REF!</definedName>
    <definedName name="_______________TT106">#REF!</definedName>
    <definedName name="_______________TT108">#REF!</definedName>
    <definedName name="_______________TT109">#REF!</definedName>
    <definedName name="_______________TT11">#REF!</definedName>
    <definedName name="_______________TT110">#REF!</definedName>
    <definedName name="_______________TT111">#REF!</definedName>
    <definedName name="_______________TT112">#REF!</definedName>
    <definedName name="_______________TT113">#REF!</definedName>
    <definedName name="_______________TT114">#REF!</definedName>
    <definedName name="_______________TT115">#REF!</definedName>
    <definedName name="_______________TT116">#REF!</definedName>
    <definedName name="_______________TT117">#REF!</definedName>
    <definedName name="_______________TT118">#REF!</definedName>
    <definedName name="_______________TT119">#REF!</definedName>
    <definedName name="_______________TT12">#REF!</definedName>
    <definedName name="_______________TT120">#REF!</definedName>
    <definedName name="_______________TT122">#REF!</definedName>
    <definedName name="_______________TT124">#REF!</definedName>
    <definedName name="_______________TT125">#REF!</definedName>
    <definedName name="_______________TT126">#REF!</definedName>
    <definedName name="_______________TT127">#REF!</definedName>
    <definedName name="_______________TT128">#REF!</definedName>
    <definedName name="_______________TT129">#REF!</definedName>
    <definedName name="_______________TT13">#REF!</definedName>
    <definedName name="_______________TT130">#REF!</definedName>
    <definedName name="_______________TT131">#REF!</definedName>
    <definedName name="_______________TT132">#REF!</definedName>
    <definedName name="_______________TT133">#REF!</definedName>
    <definedName name="_______________TT134">#REF!</definedName>
    <definedName name="_______________TT135">#REF!</definedName>
    <definedName name="_______________TT136">#REF!</definedName>
    <definedName name="_______________TT137">#REF!</definedName>
    <definedName name="_______________TT138">#REF!</definedName>
    <definedName name="_______________TT139">#REF!</definedName>
    <definedName name="_______________TT14">#REF!</definedName>
    <definedName name="_______________TT140">#REF!</definedName>
    <definedName name="_______________TT141">#REF!</definedName>
    <definedName name="_______________TT142">#REF!</definedName>
    <definedName name="_______________TT15">#REF!</definedName>
    <definedName name="_______________TT16">#REF!</definedName>
    <definedName name="_______________TT17">#REF!</definedName>
    <definedName name="_______________TT2">#REF!</definedName>
    <definedName name="_______________tt23">#REF!</definedName>
    <definedName name="_______________TT24">#REF!</definedName>
    <definedName name="_______________TT25">#REF!</definedName>
    <definedName name="_______________tt288">#REF!</definedName>
    <definedName name="_______________TT29">#REF!</definedName>
    <definedName name="_______________TT3">#REF!</definedName>
    <definedName name="_______________tt300">#REF!</definedName>
    <definedName name="_______________tt322">#REF!</definedName>
    <definedName name="_______________TT35">#REF!</definedName>
    <definedName name="_______________TT4">#REF!</definedName>
    <definedName name="_______________TT41">#REF!</definedName>
    <definedName name="_______________TT42">#REF!</definedName>
    <definedName name="_______________TT43">#REF!</definedName>
    <definedName name="_______________TT44">#REF!</definedName>
    <definedName name="_______________TT45">#REF!</definedName>
    <definedName name="_______________TT46">#REF!</definedName>
    <definedName name="_______________TT47">#REF!</definedName>
    <definedName name="_______________TT48">#REF!</definedName>
    <definedName name="_______________TT49">#REF!</definedName>
    <definedName name="_______________TT5">#REF!</definedName>
    <definedName name="_______________TT50">#REF!</definedName>
    <definedName name="_______________TT51">#REF!</definedName>
    <definedName name="_______________TT56">#REF!</definedName>
    <definedName name="_______________TT57">#REF!</definedName>
    <definedName name="_______________TT58">#REF!</definedName>
    <definedName name="_______________TT59">#REF!</definedName>
    <definedName name="_______________TT62">#REF!</definedName>
    <definedName name="_______________TT63">#REF!</definedName>
    <definedName name="_______________TT64">#REF!</definedName>
    <definedName name="_______________TT65">#REF!</definedName>
    <definedName name="_______________TT66">#REF!</definedName>
    <definedName name="_______________TT67">#REF!</definedName>
    <definedName name="_______________TT68">#REF!</definedName>
    <definedName name="_______________TT7">#REF!</definedName>
    <definedName name="_______________TT72">#REF!</definedName>
    <definedName name="_______________TT73">#REF!</definedName>
    <definedName name="_______________TT8">#REF!</definedName>
    <definedName name="_______________TT80">#REF!</definedName>
    <definedName name="_______________TT81">#REF!</definedName>
    <definedName name="_______________TT82">#REF!</definedName>
    <definedName name="_______________TT83">#REF!</definedName>
    <definedName name="_______________TT84">#REF!</definedName>
    <definedName name="_______________TT85">#REF!</definedName>
    <definedName name="_______________TT86">#REF!</definedName>
    <definedName name="_______________TT87">#REF!</definedName>
    <definedName name="_______________TT88">#REF!</definedName>
    <definedName name="_______________TT89">#REF!</definedName>
    <definedName name="_______________TT9">#REF!</definedName>
    <definedName name="_______________TT90">#REF!</definedName>
    <definedName name="_______________TT91">#REF!</definedName>
    <definedName name="_______________TT92">#REF!</definedName>
    <definedName name="_______________TT93">#REF!</definedName>
    <definedName name="_______________TT98">#REF!</definedName>
    <definedName name="_______________TT99">#REF!</definedName>
    <definedName name="______________cab1">#REF!</definedName>
    <definedName name="______________dd2">#REF!</definedName>
    <definedName name="______________dmt1000">#REF!</definedName>
    <definedName name="______________dmt1200">#REF!</definedName>
    <definedName name="______________dmt200">#REF!</definedName>
    <definedName name="______________dmt400">#REF!</definedName>
    <definedName name="______________dmt50">#REF!</definedName>
    <definedName name="______________dmt600">#REF!</definedName>
    <definedName name="______________dmt800">#REF!</definedName>
    <definedName name="______________dre2">#REF!</definedName>
    <definedName name="______________emp2">#REF!</definedName>
    <definedName name="______________EXT1">#REF!</definedName>
    <definedName name="______________ind100">#REF!</definedName>
    <definedName name="______________JAZ1">#REF!</definedName>
    <definedName name="______________JAZ11">#REF!</definedName>
    <definedName name="______________JAZ2">#REF!</definedName>
    <definedName name="______________JAZ22">#REF!</definedName>
    <definedName name="______________JAZ3">#REF!</definedName>
    <definedName name="______________JAZ33">#REF!</definedName>
    <definedName name="______________mem2">#REF!</definedName>
    <definedName name="______________MO2">#REF!</definedName>
    <definedName name="______________oac2">#REF!</definedName>
    <definedName name="______________oae2">#REF!</definedName>
    <definedName name="______________oco2">#REF!</definedName>
    <definedName name="______________OUT98">{#N/A,#N/A,TRUE,"Serviços"}</definedName>
    <definedName name="______________pav2">#REF!</definedName>
    <definedName name="______________RET1">#REF!</definedName>
    <definedName name="______________ter2">#REF!</definedName>
    <definedName name="______________tsd4">#REF!</definedName>
    <definedName name="______________TT1">#REF!</definedName>
    <definedName name="______________TT10">#REF!</definedName>
    <definedName name="______________TT100">#REF!</definedName>
    <definedName name="______________TT101">#REF!</definedName>
    <definedName name="______________TT103">#REF!</definedName>
    <definedName name="______________TT104">#REF!</definedName>
    <definedName name="______________TT105">#REF!</definedName>
    <definedName name="______________TT106">#REF!</definedName>
    <definedName name="______________TT108">#REF!</definedName>
    <definedName name="______________TT109">#REF!</definedName>
    <definedName name="______________TT11">#REF!</definedName>
    <definedName name="______________TT110">#REF!</definedName>
    <definedName name="______________TT111">#REF!</definedName>
    <definedName name="______________TT112">#REF!</definedName>
    <definedName name="______________TT113">#REF!</definedName>
    <definedName name="______________TT114">#REF!</definedName>
    <definedName name="______________TT115">#REF!</definedName>
    <definedName name="______________TT116">#REF!</definedName>
    <definedName name="______________TT117">#REF!</definedName>
    <definedName name="______________TT118">#REF!</definedName>
    <definedName name="______________TT119">#REF!</definedName>
    <definedName name="______________TT12">#REF!</definedName>
    <definedName name="______________TT120">#REF!</definedName>
    <definedName name="______________TT122">#REF!</definedName>
    <definedName name="______________TT124">#REF!</definedName>
    <definedName name="______________TT125">#REF!</definedName>
    <definedName name="______________TT126">#REF!</definedName>
    <definedName name="______________TT127">#REF!</definedName>
    <definedName name="______________TT128">#REF!</definedName>
    <definedName name="______________TT129">#REF!</definedName>
    <definedName name="______________TT13">#REF!</definedName>
    <definedName name="______________TT130">#REF!</definedName>
    <definedName name="______________TT131">#REF!</definedName>
    <definedName name="______________TT132">#REF!</definedName>
    <definedName name="______________TT133">#REF!</definedName>
    <definedName name="______________TT134">#REF!</definedName>
    <definedName name="______________TT135">#REF!</definedName>
    <definedName name="______________TT136">#REF!</definedName>
    <definedName name="______________TT137">#REF!</definedName>
    <definedName name="______________TT138">#REF!</definedName>
    <definedName name="______________TT139">#REF!</definedName>
    <definedName name="______________TT14">#REF!</definedName>
    <definedName name="______________TT140">#REF!</definedName>
    <definedName name="______________TT141">#REF!</definedName>
    <definedName name="______________TT142">#REF!</definedName>
    <definedName name="______________TT15">#REF!</definedName>
    <definedName name="______________TT16">#REF!</definedName>
    <definedName name="______________TT17">#REF!</definedName>
    <definedName name="______________TT2">#REF!</definedName>
    <definedName name="______________tt23">#REF!</definedName>
    <definedName name="______________TT24">#REF!</definedName>
    <definedName name="______________TT25">#REF!</definedName>
    <definedName name="______________tt288">#REF!</definedName>
    <definedName name="______________TT29">#REF!</definedName>
    <definedName name="______________TT3">#REF!</definedName>
    <definedName name="______________tt300">#REF!</definedName>
    <definedName name="______________tt322">#REF!</definedName>
    <definedName name="______________TT35">#REF!</definedName>
    <definedName name="______________TT4">#REF!</definedName>
    <definedName name="______________TT41">#REF!</definedName>
    <definedName name="______________TT42">#REF!</definedName>
    <definedName name="______________TT43">#REF!</definedName>
    <definedName name="______________TT44">#REF!</definedName>
    <definedName name="______________TT45">#REF!</definedName>
    <definedName name="______________TT46">#REF!</definedName>
    <definedName name="______________TT47">#REF!</definedName>
    <definedName name="______________TT48">#REF!</definedName>
    <definedName name="______________TT49">#REF!</definedName>
    <definedName name="______________TT5">#REF!</definedName>
    <definedName name="______________TT50">#REF!</definedName>
    <definedName name="______________TT51">#REF!</definedName>
    <definedName name="______________TT56">#REF!</definedName>
    <definedName name="______________TT57">#REF!</definedName>
    <definedName name="______________TT58">#REF!</definedName>
    <definedName name="______________TT59">#REF!</definedName>
    <definedName name="______________TT62">#REF!</definedName>
    <definedName name="______________TT63">#REF!</definedName>
    <definedName name="______________TT64">#REF!</definedName>
    <definedName name="______________TT65">#REF!</definedName>
    <definedName name="______________TT66">#REF!</definedName>
    <definedName name="______________TT67">#REF!</definedName>
    <definedName name="______________TT68">#REF!</definedName>
    <definedName name="______________TT7">#REF!</definedName>
    <definedName name="______________TT72">#REF!</definedName>
    <definedName name="______________TT73">#REF!</definedName>
    <definedName name="______________TT8">#REF!</definedName>
    <definedName name="______________TT80">#REF!</definedName>
    <definedName name="______________TT81">#REF!</definedName>
    <definedName name="______________TT82">#REF!</definedName>
    <definedName name="______________TT83">#REF!</definedName>
    <definedName name="______________TT84">#REF!</definedName>
    <definedName name="______________TT85">#REF!</definedName>
    <definedName name="______________TT86">#REF!</definedName>
    <definedName name="______________TT87">#REF!</definedName>
    <definedName name="______________TT88">#REF!</definedName>
    <definedName name="______________TT89">#REF!</definedName>
    <definedName name="______________TT9">#REF!</definedName>
    <definedName name="______________TT90">#REF!</definedName>
    <definedName name="______________TT91">#REF!</definedName>
    <definedName name="______________TT92">#REF!</definedName>
    <definedName name="______________TT93">#REF!</definedName>
    <definedName name="______________TT98">#REF!</definedName>
    <definedName name="______________TT99">#REF!</definedName>
    <definedName name="_____________cab1">#REF!</definedName>
    <definedName name="_____________dd2">#REF!</definedName>
    <definedName name="_____________dmt1000">#REF!</definedName>
    <definedName name="_____________dmt1200">#REF!</definedName>
    <definedName name="_____________dmt200">#REF!</definedName>
    <definedName name="_____________dmt400">#REF!</definedName>
    <definedName name="_____________dmt50">#REF!</definedName>
    <definedName name="_____________dmt600">#REF!</definedName>
    <definedName name="_____________dmt800">#REF!</definedName>
    <definedName name="_____________dre2">#REF!</definedName>
    <definedName name="_____________emp2">#REF!</definedName>
    <definedName name="_____________EXT1">#REF!</definedName>
    <definedName name="_____________ind100">#REF!</definedName>
    <definedName name="_____________JAZ1">#REF!</definedName>
    <definedName name="_____________JAZ11">#REF!</definedName>
    <definedName name="_____________JAZ2">#REF!</definedName>
    <definedName name="_____________JAZ22">#REF!</definedName>
    <definedName name="_____________JAZ3">#REF!</definedName>
    <definedName name="_____________JAZ33">#REF!</definedName>
    <definedName name="_____________mem2">#REF!</definedName>
    <definedName name="_____________MO2">#REF!</definedName>
    <definedName name="_____________oac2">#REF!</definedName>
    <definedName name="_____________oae2">#REF!</definedName>
    <definedName name="_____________oco2">#REF!</definedName>
    <definedName name="_____________OUT98">{#N/A,#N/A,TRUE,"Serviços"}</definedName>
    <definedName name="_____________pav2">#REF!</definedName>
    <definedName name="_____________RET1">#REF!</definedName>
    <definedName name="_____________ter2">#REF!</definedName>
    <definedName name="_____________tsd4">#REF!</definedName>
    <definedName name="_____________TT1">#REF!</definedName>
    <definedName name="_____________TT10">#REF!</definedName>
    <definedName name="_____________TT100">#REF!</definedName>
    <definedName name="_____________TT101">#REF!</definedName>
    <definedName name="_____________TT103">#REF!</definedName>
    <definedName name="_____________TT104">#REF!</definedName>
    <definedName name="_____________TT105">#REF!</definedName>
    <definedName name="_____________TT106">#REF!</definedName>
    <definedName name="_____________TT108">#REF!</definedName>
    <definedName name="_____________TT109">#REF!</definedName>
    <definedName name="_____________TT11">#REF!</definedName>
    <definedName name="_____________TT110">#REF!</definedName>
    <definedName name="_____________TT111">#REF!</definedName>
    <definedName name="_____________TT112">#REF!</definedName>
    <definedName name="_____________TT113">#REF!</definedName>
    <definedName name="_____________TT114">#REF!</definedName>
    <definedName name="_____________TT115">#REF!</definedName>
    <definedName name="_____________TT116">#REF!</definedName>
    <definedName name="_____________TT117">#REF!</definedName>
    <definedName name="_____________TT118">#REF!</definedName>
    <definedName name="_____________TT119">#REF!</definedName>
    <definedName name="_____________TT12">#REF!</definedName>
    <definedName name="_____________TT120">#REF!</definedName>
    <definedName name="_____________TT122">#REF!</definedName>
    <definedName name="_____________TT124">#REF!</definedName>
    <definedName name="_____________TT125">#REF!</definedName>
    <definedName name="_____________TT126">#REF!</definedName>
    <definedName name="_____________TT127">#REF!</definedName>
    <definedName name="_____________TT128">#REF!</definedName>
    <definedName name="_____________TT129">#REF!</definedName>
    <definedName name="_____________TT13">#REF!</definedName>
    <definedName name="_____________TT130">#REF!</definedName>
    <definedName name="_____________TT131">#REF!</definedName>
    <definedName name="_____________TT132">#REF!</definedName>
    <definedName name="_____________TT133">#REF!</definedName>
    <definedName name="_____________TT134">#REF!</definedName>
    <definedName name="_____________TT135">#REF!</definedName>
    <definedName name="_____________TT136">#REF!</definedName>
    <definedName name="_____________TT137">#REF!</definedName>
    <definedName name="_____________TT138">#REF!</definedName>
    <definedName name="_____________TT139">#REF!</definedName>
    <definedName name="_____________TT14">#REF!</definedName>
    <definedName name="_____________TT140">#REF!</definedName>
    <definedName name="_____________TT141">#REF!</definedName>
    <definedName name="_____________TT142">#REF!</definedName>
    <definedName name="_____________TT15">#REF!</definedName>
    <definedName name="_____________TT16">#REF!</definedName>
    <definedName name="_____________TT17">#REF!</definedName>
    <definedName name="_____________TT2">#REF!</definedName>
    <definedName name="_____________tt23">#REF!</definedName>
    <definedName name="_____________TT24">#REF!</definedName>
    <definedName name="_____________TT25">#REF!</definedName>
    <definedName name="_____________tt288">#REF!</definedName>
    <definedName name="_____________TT29">#REF!</definedName>
    <definedName name="_____________TT3">#REF!</definedName>
    <definedName name="_____________tt300">#REF!</definedName>
    <definedName name="_____________tt322">#REF!</definedName>
    <definedName name="_____________TT35">#REF!</definedName>
    <definedName name="_____________TT4">#REF!</definedName>
    <definedName name="_____________TT41">#REF!</definedName>
    <definedName name="_____________TT42">#REF!</definedName>
    <definedName name="_____________TT43">#REF!</definedName>
    <definedName name="_____________TT44">#REF!</definedName>
    <definedName name="_____________TT45">#REF!</definedName>
    <definedName name="_____________TT46">#REF!</definedName>
    <definedName name="_____________TT47">#REF!</definedName>
    <definedName name="_____________TT48">#REF!</definedName>
    <definedName name="_____________TT49">#REF!</definedName>
    <definedName name="_____________TT5">#REF!</definedName>
    <definedName name="_____________TT50">#REF!</definedName>
    <definedName name="_____________TT51">#REF!</definedName>
    <definedName name="_____________TT56">#REF!</definedName>
    <definedName name="_____________TT57">#REF!</definedName>
    <definedName name="_____________TT58">#REF!</definedName>
    <definedName name="_____________TT59">#REF!</definedName>
    <definedName name="_____________TT62">#REF!</definedName>
    <definedName name="_____________TT63">#REF!</definedName>
    <definedName name="_____________TT64">#REF!</definedName>
    <definedName name="_____________TT65">#REF!</definedName>
    <definedName name="_____________TT66">#REF!</definedName>
    <definedName name="_____________TT67">#REF!</definedName>
    <definedName name="_____________TT68">#REF!</definedName>
    <definedName name="_____________TT7">#REF!</definedName>
    <definedName name="_____________TT72">#REF!</definedName>
    <definedName name="_____________TT73">#REF!</definedName>
    <definedName name="_____________TT8">#REF!</definedName>
    <definedName name="_____________TT80">#REF!</definedName>
    <definedName name="_____________TT81">#REF!</definedName>
    <definedName name="_____________TT82">#REF!</definedName>
    <definedName name="_____________TT83">#REF!</definedName>
    <definedName name="_____________TT84">#REF!</definedName>
    <definedName name="_____________TT85">#REF!</definedName>
    <definedName name="_____________TT86">#REF!</definedName>
    <definedName name="_____________TT87">#REF!</definedName>
    <definedName name="_____________TT88">#REF!</definedName>
    <definedName name="_____________TT89">#REF!</definedName>
    <definedName name="_____________TT9">#REF!</definedName>
    <definedName name="_____________TT90">#REF!</definedName>
    <definedName name="_____________TT91">#REF!</definedName>
    <definedName name="_____________TT92">#REF!</definedName>
    <definedName name="_____________TT93">#REF!</definedName>
    <definedName name="_____________TT98">#REF!</definedName>
    <definedName name="_____________TT99">#REF!</definedName>
    <definedName name="____________cab1">#REF!</definedName>
    <definedName name="____________dd2">#REF!</definedName>
    <definedName name="____________dmt1000">#REF!</definedName>
    <definedName name="____________dmt1200">#REF!</definedName>
    <definedName name="____________dmt200">#REF!</definedName>
    <definedName name="____________dmt400">#REF!</definedName>
    <definedName name="____________dmt50">#REF!</definedName>
    <definedName name="____________dmt600">#REF!</definedName>
    <definedName name="____________dmt800">#REF!</definedName>
    <definedName name="____________dre2">#REF!</definedName>
    <definedName name="____________emp2">#REF!</definedName>
    <definedName name="____________EXT1">#REF!</definedName>
    <definedName name="____________ind100">#REF!</definedName>
    <definedName name="____________JAZ1">#REF!</definedName>
    <definedName name="____________JAZ11">#REF!</definedName>
    <definedName name="____________JAZ2">#REF!</definedName>
    <definedName name="____________JAZ22">#REF!</definedName>
    <definedName name="____________JAZ3">#REF!</definedName>
    <definedName name="____________JAZ33">#REF!</definedName>
    <definedName name="____________mem2">#REF!</definedName>
    <definedName name="____________MO2">#REF!</definedName>
    <definedName name="____________oac2">#REF!</definedName>
    <definedName name="____________oae2">#REF!</definedName>
    <definedName name="____________oco2">#REF!</definedName>
    <definedName name="____________OUT98">{#N/A,#N/A,TRUE,"Serviços"}</definedName>
    <definedName name="____________pav2">#REF!</definedName>
    <definedName name="____________RET1">#REF!</definedName>
    <definedName name="____________ter2">#REF!</definedName>
    <definedName name="____________tsd4">#REF!</definedName>
    <definedName name="____________TT1">#REF!</definedName>
    <definedName name="____________TT10">#REF!</definedName>
    <definedName name="____________TT100">#REF!</definedName>
    <definedName name="____________TT101">#REF!</definedName>
    <definedName name="____________TT103">#REF!</definedName>
    <definedName name="____________TT104">#REF!</definedName>
    <definedName name="____________TT105">#REF!</definedName>
    <definedName name="____________TT106">#REF!</definedName>
    <definedName name="____________TT108">#REF!</definedName>
    <definedName name="____________TT109">#REF!</definedName>
    <definedName name="____________TT11">#REF!</definedName>
    <definedName name="____________TT110">#REF!</definedName>
    <definedName name="____________TT111">#REF!</definedName>
    <definedName name="____________TT112">#REF!</definedName>
    <definedName name="____________TT113">#REF!</definedName>
    <definedName name="____________TT114">#REF!</definedName>
    <definedName name="____________TT115">#REF!</definedName>
    <definedName name="____________TT116">#REF!</definedName>
    <definedName name="____________TT117">#REF!</definedName>
    <definedName name="____________TT118">#REF!</definedName>
    <definedName name="____________TT119">#REF!</definedName>
    <definedName name="____________TT12">#REF!</definedName>
    <definedName name="____________TT120">#REF!</definedName>
    <definedName name="____________TT122">#REF!</definedName>
    <definedName name="____________TT124">#REF!</definedName>
    <definedName name="____________TT125">#REF!</definedName>
    <definedName name="____________TT126">#REF!</definedName>
    <definedName name="____________TT127">#REF!</definedName>
    <definedName name="____________TT128">#REF!</definedName>
    <definedName name="____________TT129">#REF!</definedName>
    <definedName name="____________TT13">#REF!</definedName>
    <definedName name="____________TT130">#REF!</definedName>
    <definedName name="____________TT131">#REF!</definedName>
    <definedName name="____________TT132">#REF!</definedName>
    <definedName name="____________TT133">#REF!</definedName>
    <definedName name="____________TT134">#REF!</definedName>
    <definedName name="____________TT135">#REF!</definedName>
    <definedName name="____________TT136">#REF!</definedName>
    <definedName name="____________TT137">#REF!</definedName>
    <definedName name="____________TT138">#REF!</definedName>
    <definedName name="____________TT139">#REF!</definedName>
    <definedName name="____________TT14">#REF!</definedName>
    <definedName name="____________TT140">#REF!</definedName>
    <definedName name="____________TT141">#REF!</definedName>
    <definedName name="____________TT142">#REF!</definedName>
    <definedName name="____________TT15">#REF!</definedName>
    <definedName name="____________TT16">#REF!</definedName>
    <definedName name="____________TT17">#REF!</definedName>
    <definedName name="____________TT2">#REF!</definedName>
    <definedName name="____________tt23">#REF!</definedName>
    <definedName name="____________TT24">#REF!</definedName>
    <definedName name="____________TT25">#REF!</definedName>
    <definedName name="____________tt288">#REF!</definedName>
    <definedName name="____________TT29">#REF!</definedName>
    <definedName name="____________TT3">#REF!</definedName>
    <definedName name="____________tt300">#REF!</definedName>
    <definedName name="____________tt322">#REF!</definedName>
    <definedName name="____________TT35">#REF!</definedName>
    <definedName name="____________TT4">#REF!</definedName>
    <definedName name="____________TT41">#REF!</definedName>
    <definedName name="____________TT42">#REF!</definedName>
    <definedName name="____________TT43">#REF!</definedName>
    <definedName name="____________TT44">#REF!</definedName>
    <definedName name="____________TT45">#REF!</definedName>
    <definedName name="____________TT46">#REF!</definedName>
    <definedName name="____________TT47">#REF!</definedName>
    <definedName name="____________TT48">#REF!</definedName>
    <definedName name="____________TT49">#REF!</definedName>
    <definedName name="____________TT5">#REF!</definedName>
    <definedName name="____________TT50">#REF!</definedName>
    <definedName name="____________TT51">#REF!</definedName>
    <definedName name="____________TT56">#REF!</definedName>
    <definedName name="____________TT57">#REF!</definedName>
    <definedName name="____________TT58">#REF!</definedName>
    <definedName name="____________TT59">#REF!</definedName>
    <definedName name="____________TT62">#REF!</definedName>
    <definedName name="____________TT63">#REF!</definedName>
    <definedName name="____________TT64">#REF!</definedName>
    <definedName name="____________TT65">#REF!</definedName>
    <definedName name="____________TT66">#REF!</definedName>
    <definedName name="____________TT67">#REF!</definedName>
    <definedName name="____________TT68">#REF!</definedName>
    <definedName name="____________TT7">#REF!</definedName>
    <definedName name="____________TT72">#REF!</definedName>
    <definedName name="____________TT73">#REF!</definedName>
    <definedName name="____________TT8">#REF!</definedName>
    <definedName name="____________TT80">#REF!</definedName>
    <definedName name="____________TT81">#REF!</definedName>
    <definedName name="____________TT82">#REF!</definedName>
    <definedName name="____________TT83">#REF!</definedName>
    <definedName name="____________TT84">#REF!</definedName>
    <definedName name="____________TT85">#REF!</definedName>
    <definedName name="____________TT86">#REF!</definedName>
    <definedName name="____________TT87">#REF!</definedName>
    <definedName name="____________TT88">#REF!</definedName>
    <definedName name="____________TT89">#REF!</definedName>
    <definedName name="____________TT9">#REF!</definedName>
    <definedName name="____________TT90">#REF!</definedName>
    <definedName name="____________TT91">#REF!</definedName>
    <definedName name="____________TT92">#REF!</definedName>
    <definedName name="____________TT93">#REF!</definedName>
    <definedName name="____________TT98">#REF!</definedName>
    <definedName name="____________TT99">#REF!</definedName>
    <definedName name="___________ago1">{"'gráf jan00'!$A$1:$AK$41"}</definedName>
    <definedName name="___________ago10">{"'gráf jan00'!$A$1:$AK$41"}</definedName>
    <definedName name="___________ago2">{"'gráf jan00'!$A$1:$AK$41"}</definedName>
    <definedName name="___________ago3">{"'gráf jan00'!$A$1:$AK$41"}</definedName>
    <definedName name="___________ago4">{"'gráf jan00'!$A$1:$AK$41"}</definedName>
    <definedName name="___________ago5">{"'gráf jan00'!$A$1:$AK$41"}</definedName>
    <definedName name="___________ago6">{"'gráf jan00'!$A$1:$AK$41"}</definedName>
    <definedName name="___________ago7">{"'gráf jan00'!$A$1:$AK$41"}</definedName>
    <definedName name="___________ago8">{"'gráf jan00'!$A$1:$AK$41"}</definedName>
    <definedName name="___________ago9">{"'gráf jan00'!$A$1:$AK$41"}</definedName>
    <definedName name="___________cab1">#REF!</definedName>
    <definedName name="___________dd2">#REF!</definedName>
    <definedName name="___________dmt1000">#REF!</definedName>
    <definedName name="___________dmt1200">#REF!</definedName>
    <definedName name="___________dmt200">#REF!</definedName>
    <definedName name="___________dmt400">#REF!</definedName>
    <definedName name="___________dmt50">#REF!</definedName>
    <definedName name="___________dmt600">#REF!</definedName>
    <definedName name="___________dmt800">#REF!</definedName>
    <definedName name="___________dre2">#REF!</definedName>
    <definedName name="___________efc10">{"'RR'!$A$2:$E$81"}</definedName>
    <definedName name="___________EFC2">{"'RR'!$A$2:$E$81"}</definedName>
    <definedName name="___________EFC3">{"'RR'!$A$2:$E$81"}</definedName>
    <definedName name="___________EFC4">{"'RR'!$A$2:$E$81"}</definedName>
    <definedName name="___________emp2">#REF!</definedName>
    <definedName name="___________EXT1">#REF!</definedName>
    <definedName name="___________ind100">#REF!</definedName>
    <definedName name="___________JAZ1">#REF!</definedName>
    <definedName name="___________JAZ11">#REF!</definedName>
    <definedName name="___________JAZ2">#REF!</definedName>
    <definedName name="___________JAZ22">#REF!</definedName>
    <definedName name="___________JAZ3">#REF!</definedName>
    <definedName name="___________JAZ33">#REF!</definedName>
    <definedName name="___________mem2">#REF!</definedName>
    <definedName name="___________MO2">#REF!</definedName>
    <definedName name="___________n2">{#N/A,#N/A,FALSE,"PCOL"}</definedName>
    <definedName name="___________oac2">#REF!</definedName>
    <definedName name="___________oae2">#REF!</definedName>
    <definedName name="___________oco2">#REF!</definedName>
    <definedName name="___________OUT98">{#N/A,#N/A,TRUE,"Serviços"}</definedName>
    <definedName name="___________pav2">#REF!</definedName>
    <definedName name="___________r">{#N/A,#N/A,FALSE,"PCOL"}</definedName>
    <definedName name="___________RET1">#REF!</definedName>
    <definedName name="___________ter2">#REF!</definedName>
    <definedName name="___________tsd4">#REF!</definedName>
    <definedName name="___________TT1">#REF!</definedName>
    <definedName name="___________TT10">#REF!</definedName>
    <definedName name="___________TT100">#REF!</definedName>
    <definedName name="___________TT101">#REF!</definedName>
    <definedName name="___________TT103">#REF!</definedName>
    <definedName name="___________TT104">#REF!</definedName>
    <definedName name="___________TT105">#REF!</definedName>
    <definedName name="___________TT106">#REF!</definedName>
    <definedName name="___________TT108">#REF!</definedName>
    <definedName name="___________TT109">#REF!</definedName>
    <definedName name="___________TT11">#REF!</definedName>
    <definedName name="___________TT110">#REF!</definedName>
    <definedName name="___________TT111">#REF!</definedName>
    <definedName name="___________TT112">#REF!</definedName>
    <definedName name="___________TT113">#REF!</definedName>
    <definedName name="___________TT114">#REF!</definedName>
    <definedName name="___________TT115">#REF!</definedName>
    <definedName name="___________TT116">#REF!</definedName>
    <definedName name="___________TT117">#REF!</definedName>
    <definedName name="___________TT118">#REF!</definedName>
    <definedName name="___________TT119">#REF!</definedName>
    <definedName name="___________TT12">#REF!</definedName>
    <definedName name="___________TT120">#REF!</definedName>
    <definedName name="___________TT122">#REF!</definedName>
    <definedName name="___________TT124">#REF!</definedName>
    <definedName name="___________TT125">#REF!</definedName>
    <definedName name="___________TT126">#REF!</definedName>
    <definedName name="___________TT127">#REF!</definedName>
    <definedName name="___________TT128">#REF!</definedName>
    <definedName name="___________TT129">#REF!</definedName>
    <definedName name="___________TT13">#REF!</definedName>
    <definedName name="___________TT130">#REF!</definedName>
    <definedName name="___________TT131">#REF!</definedName>
    <definedName name="___________TT132">#REF!</definedName>
    <definedName name="___________TT133">#REF!</definedName>
    <definedName name="___________TT134">#REF!</definedName>
    <definedName name="___________TT135">#REF!</definedName>
    <definedName name="___________TT136">#REF!</definedName>
    <definedName name="___________TT137">#REF!</definedName>
    <definedName name="___________TT138">#REF!</definedName>
    <definedName name="___________TT139">#REF!</definedName>
    <definedName name="___________TT14">#REF!</definedName>
    <definedName name="___________TT140">#REF!</definedName>
    <definedName name="___________TT141">#REF!</definedName>
    <definedName name="___________TT142">#REF!</definedName>
    <definedName name="___________TT15">#REF!</definedName>
    <definedName name="___________TT16">#REF!</definedName>
    <definedName name="___________TT17">#REF!</definedName>
    <definedName name="___________TT2">#REF!</definedName>
    <definedName name="___________tt23">#REF!</definedName>
    <definedName name="___________TT24">#REF!</definedName>
    <definedName name="___________TT25">#REF!</definedName>
    <definedName name="___________tt288">#REF!</definedName>
    <definedName name="___________TT29">#REF!</definedName>
    <definedName name="___________TT3">#REF!</definedName>
    <definedName name="___________tt300">#REF!</definedName>
    <definedName name="___________tt322">#REF!</definedName>
    <definedName name="___________TT35">#REF!</definedName>
    <definedName name="___________TT4">#REF!</definedName>
    <definedName name="___________TT41">#REF!</definedName>
    <definedName name="___________TT42">#REF!</definedName>
    <definedName name="___________TT43">#REF!</definedName>
    <definedName name="___________TT44">#REF!</definedName>
    <definedName name="___________TT45">#REF!</definedName>
    <definedName name="___________TT46">#REF!</definedName>
    <definedName name="___________TT47">#REF!</definedName>
    <definedName name="___________TT48">#REF!</definedName>
    <definedName name="___________TT49">#REF!</definedName>
    <definedName name="___________TT5">#REF!</definedName>
    <definedName name="___________TT50">#REF!</definedName>
    <definedName name="___________TT51">#REF!</definedName>
    <definedName name="___________TT56">#REF!</definedName>
    <definedName name="___________TT57">#REF!</definedName>
    <definedName name="___________TT58">#REF!</definedName>
    <definedName name="___________TT59">#REF!</definedName>
    <definedName name="___________TT62">#REF!</definedName>
    <definedName name="___________TT63">#REF!</definedName>
    <definedName name="___________TT64">#REF!</definedName>
    <definedName name="___________TT65">#REF!</definedName>
    <definedName name="___________TT66">#REF!</definedName>
    <definedName name="___________TT67">#REF!</definedName>
    <definedName name="___________TT68">#REF!</definedName>
    <definedName name="___________TT7">#REF!</definedName>
    <definedName name="___________TT72">#REF!</definedName>
    <definedName name="___________TT73">#REF!</definedName>
    <definedName name="___________TT8">#REF!</definedName>
    <definedName name="___________TT80">#REF!</definedName>
    <definedName name="___________TT81">#REF!</definedName>
    <definedName name="___________TT82">#REF!</definedName>
    <definedName name="___________TT83">#REF!</definedName>
    <definedName name="___________TT84">#REF!</definedName>
    <definedName name="___________TT85">#REF!</definedName>
    <definedName name="___________TT86">#REF!</definedName>
    <definedName name="___________TT87">#REF!</definedName>
    <definedName name="___________TT88">#REF!</definedName>
    <definedName name="___________TT89">#REF!</definedName>
    <definedName name="___________TT9">#REF!</definedName>
    <definedName name="___________TT90">#REF!</definedName>
    <definedName name="___________TT91">#REF!</definedName>
    <definedName name="___________TT92">#REF!</definedName>
    <definedName name="___________TT93">#REF!</definedName>
    <definedName name="___________TT98">#REF!</definedName>
    <definedName name="___________TT99">#REF!</definedName>
    <definedName name="__________ago1">{"'gráf jan00'!$A$1:$AK$41"}</definedName>
    <definedName name="__________ago10">{"'gráf jan00'!$A$1:$AK$41"}</definedName>
    <definedName name="__________ago2">{"'gráf jan00'!$A$1:$AK$41"}</definedName>
    <definedName name="__________ago3">{"'gráf jan00'!$A$1:$AK$41"}</definedName>
    <definedName name="__________ago4">{"'gráf jan00'!$A$1:$AK$41"}</definedName>
    <definedName name="__________ago5">{"'gráf jan00'!$A$1:$AK$41"}</definedName>
    <definedName name="__________ago6">{"'gráf jan00'!$A$1:$AK$41"}</definedName>
    <definedName name="__________ago7">{"'gráf jan00'!$A$1:$AK$41"}</definedName>
    <definedName name="__________ago8">{"'gráf jan00'!$A$1:$AK$41"}</definedName>
    <definedName name="__________ago9">{"'gráf jan00'!$A$1:$AK$41"}</definedName>
    <definedName name="__________ago99999">{"'gráf jan00'!$A$1:$AK$41"}</definedName>
    <definedName name="__________cab1">#REF!</definedName>
    <definedName name="__________dd2">#REF!</definedName>
    <definedName name="__________DEF2">{#N/A,#N/A,FALSE,"DEF1";#N/A,#N/A,FALSE,"DEF2";#N/A,#N/A,FALSE,"DEF3"}</definedName>
    <definedName name="__________DEF3">{#N/A,#N/A,FALSE,"DEF1";#N/A,#N/A,FALSE,"DEF2";#N/A,#N/A,FALSE,"DEF3"}</definedName>
    <definedName name="__________dmt1000">#REF!</definedName>
    <definedName name="__________dmt1200">#REF!</definedName>
    <definedName name="__________dmt200">#REF!</definedName>
    <definedName name="__________dmt400">#REF!</definedName>
    <definedName name="__________dmt50">#REF!</definedName>
    <definedName name="__________dmt600">#REF!</definedName>
    <definedName name="__________dmt800">#REF!</definedName>
    <definedName name="__________dre2">#REF!</definedName>
    <definedName name="__________efc10">{"'RR'!$A$2:$E$81"}</definedName>
    <definedName name="__________EFC2">{"'RR'!$A$2:$E$81"}</definedName>
    <definedName name="__________EFC3">{"'RR'!$A$2:$E$81"}</definedName>
    <definedName name="__________EFC4">{"'RR'!$A$2:$E$81"}</definedName>
    <definedName name="__________emp2">#REF!</definedName>
    <definedName name="__________EXT1">#REF!</definedName>
    <definedName name="__________ffp16">{"'gráf jan00'!$A$1:$AK$41"}</definedName>
    <definedName name="__________ffp4589">{"'gráf jan00'!$A$1:$AK$41"}</definedName>
    <definedName name="__________ind100">#REF!</definedName>
    <definedName name="__________JAZ1">#REF!</definedName>
    <definedName name="__________JAZ11">#REF!</definedName>
    <definedName name="__________JAZ2">#REF!</definedName>
    <definedName name="__________JAZ22">#REF!</definedName>
    <definedName name="__________JAZ3">#REF!</definedName>
    <definedName name="__________JAZ33">#REF!</definedName>
    <definedName name="__________jun04">{"'gráf jan00'!$A$1:$AK$41"}</definedName>
    <definedName name="__________mem2">#REF!</definedName>
    <definedName name="__________MO2">#REF!</definedName>
    <definedName name="__________MOA1">{#N/A,#N/A,FALSE,"DEF1";#N/A,#N/A,FALSE,"DEF2";#N/A,#N/A,FALSE,"DEF3"}</definedName>
    <definedName name="__________MOA2">{#N/A,#N/A,FALSE,"DEF1";#N/A,#N/A,FALSE,"DEF2";#N/A,#N/A,FALSE,"DEF3"}</definedName>
    <definedName name="__________n2">{#N/A,#N/A,FALSE,"PCOL"}</definedName>
    <definedName name="__________oac2">#REF!</definedName>
    <definedName name="__________oae2">#REF!</definedName>
    <definedName name="__________oco2">#REF!</definedName>
    <definedName name="__________OUT98">{#N/A,#N/A,TRUE,"Serviços"}</definedName>
    <definedName name="__________pav2">#REF!</definedName>
    <definedName name="__________PN10">{"'gráf jan00'!$A$1:$AK$41"}</definedName>
    <definedName name="__________r">{#N/A,#N/A,FALSE,"PCOL"}</definedName>
    <definedName name="__________RET1">#REF!</definedName>
    <definedName name="__________ter2">#REF!</definedName>
    <definedName name="__________tsd4">#REF!</definedName>
    <definedName name="__________TT1">#REF!</definedName>
    <definedName name="__________TT10">#REF!</definedName>
    <definedName name="__________TT100">#REF!</definedName>
    <definedName name="__________TT101">#REF!</definedName>
    <definedName name="__________TT103">#REF!</definedName>
    <definedName name="__________TT104">#REF!</definedName>
    <definedName name="__________TT105">#REF!</definedName>
    <definedName name="__________TT106">#REF!</definedName>
    <definedName name="__________TT108">#REF!</definedName>
    <definedName name="__________TT109">#REF!</definedName>
    <definedName name="__________TT11">#REF!</definedName>
    <definedName name="__________TT110">#REF!</definedName>
    <definedName name="__________TT111">#REF!</definedName>
    <definedName name="__________TT112">#REF!</definedName>
    <definedName name="__________TT113">#REF!</definedName>
    <definedName name="__________TT114">#REF!</definedName>
    <definedName name="__________TT115">#REF!</definedName>
    <definedName name="__________TT116">#REF!</definedName>
    <definedName name="__________TT117">#REF!</definedName>
    <definedName name="__________TT118">#REF!</definedName>
    <definedName name="__________TT119">#REF!</definedName>
    <definedName name="__________TT12">#REF!</definedName>
    <definedName name="__________TT120">#REF!</definedName>
    <definedName name="__________TT122">#REF!</definedName>
    <definedName name="__________TT124">#REF!</definedName>
    <definedName name="__________TT125">#REF!</definedName>
    <definedName name="__________TT126">#REF!</definedName>
    <definedName name="__________TT127">#REF!</definedName>
    <definedName name="__________TT128">#REF!</definedName>
    <definedName name="__________TT129">#REF!</definedName>
    <definedName name="__________TT13">#REF!</definedName>
    <definedName name="__________TT130">#REF!</definedName>
    <definedName name="__________TT131">#REF!</definedName>
    <definedName name="__________TT132">#REF!</definedName>
    <definedName name="__________TT133">#REF!</definedName>
    <definedName name="__________TT134">#REF!</definedName>
    <definedName name="__________TT135">#REF!</definedName>
    <definedName name="__________TT136">#REF!</definedName>
    <definedName name="__________TT137">#REF!</definedName>
    <definedName name="__________TT138">#REF!</definedName>
    <definedName name="__________TT139">#REF!</definedName>
    <definedName name="__________TT14">#REF!</definedName>
    <definedName name="__________TT140">#REF!</definedName>
    <definedName name="__________TT141">#REF!</definedName>
    <definedName name="__________TT142">#REF!</definedName>
    <definedName name="__________TT15">#REF!</definedName>
    <definedName name="__________TT16">#REF!</definedName>
    <definedName name="__________TT17">#REF!</definedName>
    <definedName name="__________TT2">#REF!</definedName>
    <definedName name="__________tt23">#REF!</definedName>
    <definedName name="__________TT24">#REF!</definedName>
    <definedName name="__________TT25">#REF!</definedName>
    <definedName name="__________tt288">#REF!</definedName>
    <definedName name="__________TT29">#REF!</definedName>
    <definedName name="__________TT3">#REF!</definedName>
    <definedName name="__________tt300">#REF!</definedName>
    <definedName name="__________tt322">#REF!</definedName>
    <definedName name="__________TT35">#REF!</definedName>
    <definedName name="__________TT4">#REF!</definedName>
    <definedName name="__________TT41">#REF!</definedName>
    <definedName name="__________TT42">#REF!</definedName>
    <definedName name="__________TT43">#REF!</definedName>
    <definedName name="__________TT44">#REF!</definedName>
    <definedName name="__________TT45">#REF!</definedName>
    <definedName name="__________TT46">#REF!</definedName>
    <definedName name="__________TT47">#REF!</definedName>
    <definedName name="__________TT48">#REF!</definedName>
    <definedName name="__________TT49">#REF!</definedName>
    <definedName name="__________TT5">#REF!</definedName>
    <definedName name="__________TT50">#REF!</definedName>
    <definedName name="__________TT51">#REF!</definedName>
    <definedName name="__________TT56">#REF!</definedName>
    <definedName name="__________TT57">#REF!</definedName>
    <definedName name="__________TT58">#REF!</definedName>
    <definedName name="__________TT59">#REF!</definedName>
    <definedName name="__________TT62">#REF!</definedName>
    <definedName name="__________TT63">#REF!</definedName>
    <definedName name="__________TT64">#REF!</definedName>
    <definedName name="__________TT65">#REF!</definedName>
    <definedName name="__________TT66">#REF!</definedName>
    <definedName name="__________TT67">#REF!</definedName>
    <definedName name="__________TT68">#REF!</definedName>
    <definedName name="__________TT7">#REF!</definedName>
    <definedName name="__________TT72">#REF!</definedName>
    <definedName name="__________TT73">#REF!</definedName>
    <definedName name="__________TT8">#REF!</definedName>
    <definedName name="__________TT80">#REF!</definedName>
    <definedName name="__________TT81">#REF!</definedName>
    <definedName name="__________TT82">#REF!</definedName>
    <definedName name="__________TT83">#REF!</definedName>
    <definedName name="__________TT84">#REF!</definedName>
    <definedName name="__________TT85">#REF!</definedName>
    <definedName name="__________TT86">#REF!</definedName>
    <definedName name="__________TT87">#REF!</definedName>
    <definedName name="__________TT88">#REF!</definedName>
    <definedName name="__________TT89">#REF!</definedName>
    <definedName name="__________TT9">#REF!</definedName>
    <definedName name="__________TT90">#REF!</definedName>
    <definedName name="__________TT91">#REF!</definedName>
    <definedName name="__________TT92">#REF!</definedName>
    <definedName name="__________TT93">#REF!</definedName>
    <definedName name="__________TT98">#REF!</definedName>
    <definedName name="__________TT99">#REF!</definedName>
    <definedName name="_________ago1">{"'gráf jan00'!$A$1:$AK$41"}</definedName>
    <definedName name="_________ago10">{"'gráf jan00'!$A$1:$AK$41"}</definedName>
    <definedName name="_________ago2">{"'gráf jan00'!$A$1:$AK$41"}</definedName>
    <definedName name="_________ago3">{"'gráf jan00'!$A$1:$AK$41"}</definedName>
    <definedName name="_________ago4">{"'gráf jan00'!$A$1:$AK$41"}</definedName>
    <definedName name="_________ago5">{"'gráf jan00'!$A$1:$AK$41"}</definedName>
    <definedName name="_________ago6">{"'gráf jan00'!$A$1:$AK$41"}</definedName>
    <definedName name="_________ago7">{"'gráf jan00'!$A$1:$AK$41"}</definedName>
    <definedName name="_________ago8">{"'gráf jan00'!$A$1:$AK$41"}</definedName>
    <definedName name="_________ago9">{"'gráf jan00'!$A$1:$AK$41"}</definedName>
    <definedName name="_________ago99999">{"'gráf jan00'!$A$1:$AK$41"}</definedName>
    <definedName name="_________cab1">#REF!</definedName>
    <definedName name="_________dd2">#REF!</definedName>
    <definedName name="_________DEF2">{#N/A,#N/A,FALSE,"DEF1";#N/A,#N/A,FALSE,"DEF2";#N/A,#N/A,FALSE,"DEF3"}</definedName>
    <definedName name="_________DEF3">{#N/A,#N/A,FALSE,"DEF1";#N/A,#N/A,FALSE,"DEF2";#N/A,#N/A,FALSE,"DEF3"}</definedName>
    <definedName name="_________dmt1000">#REF!</definedName>
    <definedName name="_________dmt1200">#REF!</definedName>
    <definedName name="_________dmt200">#REF!</definedName>
    <definedName name="_________dmt400">#REF!</definedName>
    <definedName name="_________dmt50">#REF!</definedName>
    <definedName name="_________dmt600">#REF!</definedName>
    <definedName name="_________dmt800">#REF!</definedName>
    <definedName name="_________dre2">#REF!</definedName>
    <definedName name="_________efc10">{"'RR'!$A$2:$E$81"}</definedName>
    <definedName name="_________EFC2">{"'RR'!$A$2:$E$81"}</definedName>
    <definedName name="_________EFC3">{"'RR'!$A$2:$E$81"}</definedName>
    <definedName name="_________EFC4">{"'RR'!$A$2:$E$81"}</definedName>
    <definedName name="_________emp2">#REF!</definedName>
    <definedName name="_________EXT1">#REF!</definedName>
    <definedName name="_________ffp16">{"'gráf jan00'!$A$1:$AK$41"}</definedName>
    <definedName name="_________ffp4589">{"'gráf jan00'!$A$1:$AK$41"}</definedName>
    <definedName name="_________ind100">#REF!</definedName>
    <definedName name="_________JAZ1">#REF!</definedName>
    <definedName name="_________JAZ11">#REF!</definedName>
    <definedName name="_________JAZ2">#REF!</definedName>
    <definedName name="_________JAZ22">#REF!</definedName>
    <definedName name="_________JAZ3">#REF!</definedName>
    <definedName name="_________JAZ33">#REF!</definedName>
    <definedName name="_________jun04">{"'gráf jan00'!$A$1:$AK$41"}</definedName>
    <definedName name="_________mem2">#REF!</definedName>
    <definedName name="_________MO2">#REF!</definedName>
    <definedName name="_________MOA1">{#N/A,#N/A,FALSE,"DEF1";#N/A,#N/A,FALSE,"DEF2";#N/A,#N/A,FALSE,"DEF3"}</definedName>
    <definedName name="_________MOA2">{#N/A,#N/A,FALSE,"DEF1";#N/A,#N/A,FALSE,"DEF2";#N/A,#N/A,FALSE,"DEF3"}</definedName>
    <definedName name="_________n2">{#N/A,#N/A,FALSE,"PCOL"}</definedName>
    <definedName name="_________oac2">#REF!</definedName>
    <definedName name="_________oae2">#REF!</definedName>
    <definedName name="_________oco2">#REF!</definedName>
    <definedName name="_________OUT98">{#N/A,#N/A,TRUE,"Serviços"}</definedName>
    <definedName name="_________pA5">#REF!</definedName>
    <definedName name="_________pA6">#REF!</definedName>
    <definedName name="_________pav2">#REF!</definedName>
    <definedName name="_________pC5">#REF!</definedName>
    <definedName name="_________planilha">{#N/A,#N/A,TRUE,"Serviços"}</definedName>
    <definedName name="_________PN10">{"'gráf jan00'!$A$1:$AK$41"}</definedName>
    <definedName name="_________r">{#N/A,#N/A,FALSE,"PCOL"}</definedName>
    <definedName name="_________RET1">#REF!</definedName>
    <definedName name="_________ter2">#REF!</definedName>
    <definedName name="_________tsd4">#REF!</definedName>
    <definedName name="_________TT1">#REF!</definedName>
    <definedName name="_________TT10">#REF!</definedName>
    <definedName name="_________TT100">#REF!</definedName>
    <definedName name="_________TT101">#REF!</definedName>
    <definedName name="_________TT103">#REF!</definedName>
    <definedName name="_________TT104">#REF!</definedName>
    <definedName name="_________TT105">#REF!</definedName>
    <definedName name="_________TT106">#REF!</definedName>
    <definedName name="_________TT108">#REF!</definedName>
    <definedName name="_________TT109">#REF!</definedName>
    <definedName name="_________TT11">#REF!</definedName>
    <definedName name="_________TT110">#REF!</definedName>
    <definedName name="_________TT111">#REF!</definedName>
    <definedName name="_________TT112">#REF!</definedName>
    <definedName name="_________TT113">#REF!</definedName>
    <definedName name="_________TT114">#REF!</definedName>
    <definedName name="_________TT115">#REF!</definedName>
    <definedName name="_________TT116">#REF!</definedName>
    <definedName name="_________TT117">#REF!</definedName>
    <definedName name="_________TT118">#REF!</definedName>
    <definedName name="_________TT119">#REF!</definedName>
    <definedName name="_________TT12">#REF!</definedName>
    <definedName name="_________TT120">#REF!</definedName>
    <definedName name="_________TT122">#REF!</definedName>
    <definedName name="_________TT124">#REF!</definedName>
    <definedName name="_________TT125">#REF!</definedName>
    <definedName name="_________TT126">#REF!</definedName>
    <definedName name="_________TT127">#REF!</definedName>
    <definedName name="_________TT128">#REF!</definedName>
    <definedName name="_________TT129">#REF!</definedName>
    <definedName name="_________TT13">#REF!</definedName>
    <definedName name="_________TT130">#REF!</definedName>
    <definedName name="_________TT131">#REF!</definedName>
    <definedName name="_________TT132">#REF!</definedName>
    <definedName name="_________TT133">#REF!</definedName>
    <definedName name="_________TT134">#REF!</definedName>
    <definedName name="_________TT135">#REF!</definedName>
    <definedName name="_________TT136">#REF!</definedName>
    <definedName name="_________TT137">#REF!</definedName>
    <definedName name="_________TT138">#REF!</definedName>
    <definedName name="_________TT139">#REF!</definedName>
    <definedName name="_________TT14">#REF!</definedName>
    <definedName name="_________TT140">#REF!</definedName>
    <definedName name="_________TT141">#REF!</definedName>
    <definedName name="_________TT142">#REF!</definedName>
    <definedName name="_________TT15">#REF!</definedName>
    <definedName name="_________TT16">#REF!</definedName>
    <definedName name="_________TT17">#REF!</definedName>
    <definedName name="_________TT2">#REF!</definedName>
    <definedName name="_________TT21">#REF!</definedName>
    <definedName name="_________TT22">#REF!</definedName>
    <definedName name="_________tt23">#REF!</definedName>
    <definedName name="_________TT24">#REF!</definedName>
    <definedName name="_________TT25">#REF!</definedName>
    <definedName name="_________tt288">#REF!</definedName>
    <definedName name="_________TT29">#REF!</definedName>
    <definedName name="_________TT3">#REF!</definedName>
    <definedName name="_________tt300">#REF!</definedName>
    <definedName name="_________tt322">#REF!</definedName>
    <definedName name="_________TT35">#REF!</definedName>
    <definedName name="_________TT4">#REF!</definedName>
    <definedName name="_________TT41">#REF!</definedName>
    <definedName name="_________TT42">#REF!</definedName>
    <definedName name="_________TT43">#REF!</definedName>
    <definedName name="_________TT44">#REF!</definedName>
    <definedName name="_________TT45">#REF!</definedName>
    <definedName name="_________TT46">#REF!</definedName>
    <definedName name="_________TT47">#REF!</definedName>
    <definedName name="_________TT48">#REF!</definedName>
    <definedName name="_________TT49">#REF!</definedName>
    <definedName name="_________TT5">#REF!</definedName>
    <definedName name="_________TT50">#REF!</definedName>
    <definedName name="_________TT51">#REF!</definedName>
    <definedName name="_________TT56">#REF!</definedName>
    <definedName name="_________TT57">#REF!</definedName>
    <definedName name="_________TT58">#REF!</definedName>
    <definedName name="_________TT59">#REF!</definedName>
    <definedName name="_________TT62">#REF!</definedName>
    <definedName name="_________TT63">#REF!</definedName>
    <definedName name="_________TT64">#REF!</definedName>
    <definedName name="_________TT65">#REF!</definedName>
    <definedName name="_________TT66">#REF!</definedName>
    <definedName name="_________TT67">#REF!</definedName>
    <definedName name="_________TT68">#REF!</definedName>
    <definedName name="_________TT7">#REF!</definedName>
    <definedName name="_________TT72">#REF!</definedName>
    <definedName name="_________TT73">#REF!</definedName>
    <definedName name="_________TT8">#REF!</definedName>
    <definedName name="_________TT80">#REF!</definedName>
    <definedName name="_________TT81">#REF!</definedName>
    <definedName name="_________TT82">#REF!</definedName>
    <definedName name="_________TT83">#REF!</definedName>
    <definedName name="_________TT84">#REF!</definedName>
    <definedName name="_________TT85">#REF!</definedName>
    <definedName name="_________TT86">#REF!</definedName>
    <definedName name="_________TT87">#REF!</definedName>
    <definedName name="_________TT88">#REF!</definedName>
    <definedName name="_________TT89">#REF!</definedName>
    <definedName name="_________TT9">#REF!</definedName>
    <definedName name="_________TT90">#REF!</definedName>
    <definedName name="_________TT91">#REF!</definedName>
    <definedName name="_________TT92">#REF!</definedName>
    <definedName name="_________TT93">#REF!</definedName>
    <definedName name="_________TT98">#REF!</definedName>
    <definedName name="_________TT99">#REF!</definedName>
    <definedName name="_________TVP1">#REF!</definedName>
    <definedName name="_________TVP2">#REF!</definedName>
    <definedName name="________acc21">#REF!</definedName>
    <definedName name="________acc26">#REF!</definedName>
    <definedName name="________acc29">#REF!</definedName>
    <definedName name="________ago1">{"'gráf jan00'!$A$1:$AK$41"}</definedName>
    <definedName name="________ago10">{"'gráf jan00'!$A$1:$AK$41"}</definedName>
    <definedName name="________ago2">{"'gráf jan00'!$A$1:$AK$41"}</definedName>
    <definedName name="________ago3">{"'gráf jan00'!$A$1:$AK$41"}</definedName>
    <definedName name="________ago4">{"'gráf jan00'!$A$1:$AK$41"}</definedName>
    <definedName name="________ago5">{"'gráf jan00'!$A$1:$AK$41"}</definedName>
    <definedName name="________ago6">{"'gráf jan00'!$A$1:$AK$41"}</definedName>
    <definedName name="________ago7">{"'gráf jan00'!$A$1:$AK$41"}</definedName>
    <definedName name="________ago8">{"'gráf jan00'!$A$1:$AK$41"}</definedName>
    <definedName name="________ago9">{"'gráf jan00'!$A$1:$AK$41"}</definedName>
    <definedName name="________ago99999">{"'gráf jan00'!$A$1:$AK$41"}</definedName>
    <definedName name="________AP110000">#REF!</definedName>
    <definedName name="________bbb1">#REF!</definedName>
    <definedName name="________bbb3">#REF!</definedName>
    <definedName name="________cab1">#REF!</definedName>
    <definedName name="________cab2">#REF!</definedName>
    <definedName name="________CAT1">#REF!</definedName>
    <definedName name="________CAT2">#REF!</definedName>
    <definedName name="________DAT26">#REF!</definedName>
    <definedName name="________dd1">#REF!</definedName>
    <definedName name="________dd2">#REF!</definedName>
    <definedName name="________DEF2">{#N/A,#N/A,FALSE,"DEF1";#N/A,#N/A,FALSE,"DEF2";#N/A,#N/A,FALSE,"DEF3"}</definedName>
    <definedName name="________DEF3">{#N/A,#N/A,FALSE,"DEF1";#N/A,#N/A,FALSE,"DEF2";#N/A,#N/A,FALSE,"DEF3"}</definedName>
    <definedName name="________DIF01">#REF!</definedName>
    <definedName name="________dmt1000">#REF!</definedName>
    <definedName name="________dmt1200">#REF!</definedName>
    <definedName name="________dmt200">#REF!</definedName>
    <definedName name="________dmt400">#REF!</definedName>
    <definedName name="________dmt50">#REF!</definedName>
    <definedName name="________dmt600">#REF!</definedName>
    <definedName name="________dmt800">#REF!</definedName>
    <definedName name="________dre2">#REF!</definedName>
    <definedName name="________efc10">{"'RR'!$A$2:$E$81"}</definedName>
    <definedName name="________EFC2">{"'RR'!$A$2:$E$81"}</definedName>
    <definedName name="________EFC3">{"'RR'!$A$2:$E$81"}</definedName>
    <definedName name="________EFC4">{"'RR'!$A$2:$E$81"}</definedName>
    <definedName name="________EXT1">#REF!</definedName>
    <definedName name="________F1">#REF!</definedName>
    <definedName name="________F2">#REF!</definedName>
    <definedName name="________ffp16">{"'gráf jan00'!$A$1:$AK$41"}</definedName>
    <definedName name="________ffp4589">{"'gráf jan00'!$A$1:$AK$41"}</definedName>
    <definedName name="________HED2">#REF!</definedName>
    <definedName name="________jun04">{"'gráf jan00'!$A$1:$AK$41"}</definedName>
    <definedName name="________K001">#REF!</definedName>
    <definedName name="________let2">#REF!,#REF!,#REF!,#REF!</definedName>
    <definedName name="________MO2">#REF!</definedName>
    <definedName name="________MOA1">{#N/A,#N/A,FALSE,"DEF1";#N/A,#N/A,FALSE,"DEF2";#N/A,#N/A,FALSE,"DEF3"}</definedName>
    <definedName name="________MOA2">{#N/A,#N/A,FALSE,"DEF1";#N/A,#N/A,FALSE,"DEF2";#N/A,#N/A,FALSE,"DEF3"}</definedName>
    <definedName name="________n2">{#N/A,#N/A,FALSE,"PCOL"}</definedName>
    <definedName name="________oae2">#REF!</definedName>
    <definedName name="________oco2">#REF!</definedName>
    <definedName name="________OSU300">#REF!</definedName>
    <definedName name="________OUT98">{#N/A,#N/A,TRUE,"Serviços"}</definedName>
    <definedName name="________pA5">#REF!</definedName>
    <definedName name="________pA6">#REF!</definedName>
    <definedName name="________pav2">#REF!</definedName>
    <definedName name="________pC5">#REF!</definedName>
    <definedName name="________pg2">#REF!</definedName>
    <definedName name="________PN10">{"'gráf jan00'!$A$1:$AK$41"}</definedName>
    <definedName name="________r">{#N/A,#N/A,FALSE,"PCOL"}</definedName>
    <definedName name="________tab1">#REF!</definedName>
    <definedName name="________ter2">#REF!</definedName>
    <definedName name="________TT1">#REF!</definedName>
    <definedName name="________TT10">#REF!</definedName>
    <definedName name="________TT100">#REF!</definedName>
    <definedName name="________TT101">#REF!</definedName>
    <definedName name="________TT102">#REF!</definedName>
    <definedName name="________TT103">#REF!</definedName>
    <definedName name="________TT104">#REF!</definedName>
    <definedName name="________TT105">#REF!</definedName>
    <definedName name="________TT106">#REF!</definedName>
    <definedName name="________TT107">#REF!</definedName>
    <definedName name="________TT108">#REF!</definedName>
    <definedName name="________TT109">#REF!</definedName>
    <definedName name="________TT11">#REF!</definedName>
    <definedName name="________TT110">#REF!</definedName>
    <definedName name="________TT111">#REF!</definedName>
    <definedName name="________TT112">#REF!</definedName>
    <definedName name="________TT113">#REF!</definedName>
    <definedName name="________TT114">#REF!</definedName>
    <definedName name="________TT115">#REF!</definedName>
    <definedName name="________TT116">#REF!</definedName>
    <definedName name="________TT117">#REF!</definedName>
    <definedName name="________TT118">#REF!</definedName>
    <definedName name="________TT119">#REF!</definedName>
    <definedName name="________TT12">#REF!</definedName>
    <definedName name="________TT120">#REF!</definedName>
    <definedName name="________TT121">#REF!</definedName>
    <definedName name="________TT122">#REF!</definedName>
    <definedName name="________TT123">#REF!</definedName>
    <definedName name="________TT124">#REF!</definedName>
    <definedName name="________TT125">#REF!</definedName>
    <definedName name="________TT126">#REF!</definedName>
    <definedName name="________TT127">#REF!</definedName>
    <definedName name="________TT128">#REF!</definedName>
    <definedName name="________TT129">#REF!</definedName>
    <definedName name="________TT13">#REF!</definedName>
    <definedName name="________TT130">#REF!</definedName>
    <definedName name="________TT131">#REF!</definedName>
    <definedName name="________TT132">#REF!</definedName>
    <definedName name="________TT133">#REF!</definedName>
    <definedName name="________TT134">#REF!</definedName>
    <definedName name="________TT135">#REF!</definedName>
    <definedName name="________TT136">#REF!</definedName>
    <definedName name="________TT137">#REF!</definedName>
    <definedName name="________TT138">#REF!</definedName>
    <definedName name="________TT139">#REF!</definedName>
    <definedName name="________TT14">#REF!</definedName>
    <definedName name="________TT140">#REF!</definedName>
    <definedName name="________TT141">#REF!</definedName>
    <definedName name="________TT142">#REF!</definedName>
    <definedName name="________TT15">#REF!</definedName>
    <definedName name="________TT16">#REF!</definedName>
    <definedName name="________TT17">#REF!</definedName>
    <definedName name="________TT18">#REF!</definedName>
    <definedName name="________TT19">#REF!</definedName>
    <definedName name="________TT2">#REF!</definedName>
    <definedName name="________TT20">#REF!</definedName>
    <definedName name="________tt23">#REF!</definedName>
    <definedName name="________TT24">#REF!</definedName>
    <definedName name="________TT25">#REF!</definedName>
    <definedName name="________TT26">#REF!</definedName>
    <definedName name="________TT27">#REF!</definedName>
    <definedName name="________TT28">#REF!</definedName>
    <definedName name="________tt288">#REF!</definedName>
    <definedName name="________TT29">#REF!</definedName>
    <definedName name="________TT3">#REF!</definedName>
    <definedName name="________TT30">#REF!</definedName>
    <definedName name="________tt300">#REF!</definedName>
    <definedName name="________TT31">#REF!</definedName>
    <definedName name="________TT32">#REF!</definedName>
    <definedName name="________tt322">#REF!</definedName>
    <definedName name="________TT33">#REF!</definedName>
    <definedName name="________TT34">#REF!</definedName>
    <definedName name="________TT35">#REF!</definedName>
    <definedName name="________TT36">#REF!</definedName>
    <definedName name="________TT37">#REF!</definedName>
    <definedName name="________TT38">#REF!</definedName>
    <definedName name="________TT39">#REF!</definedName>
    <definedName name="________TT4">#REF!</definedName>
    <definedName name="________TT40">#REF!</definedName>
    <definedName name="________TT41">#REF!</definedName>
    <definedName name="________TT42">#REF!</definedName>
    <definedName name="________TT43">#REF!</definedName>
    <definedName name="________TT44">#REF!</definedName>
    <definedName name="________TT45">#REF!</definedName>
    <definedName name="________TT46">#REF!</definedName>
    <definedName name="________TT47">#REF!</definedName>
    <definedName name="________TT48">#REF!</definedName>
    <definedName name="________TT49">#REF!</definedName>
    <definedName name="________TT5">#REF!</definedName>
    <definedName name="________TT50">#REF!</definedName>
    <definedName name="________TT51">#REF!</definedName>
    <definedName name="________TT52">#REF!</definedName>
    <definedName name="________TT53">#REF!</definedName>
    <definedName name="________TT54">#REF!</definedName>
    <definedName name="________TT55">#REF!</definedName>
    <definedName name="________TT56">#REF!</definedName>
    <definedName name="________TT57">#REF!</definedName>
    <definedName name="________TT58">#REF!</definedName>
    <definedName name="________TT59">#REF!</definedName>
    <definedName name="________TT6">#REF!</definedName>
    <definedName name="________TT60">#REF!</definedName>
    <definedName name="________TT61">#REF!</definedName>
    <definedName name="________TT62">#REF!</definedName>
    <definedName name="________TT63">#REF!</definedName>
    <definedName name="________TT64">#REF!</definedName>
    <definedName name="________TT65">#REF!</definedName>
    <definedName name="________TT66">#REF!</definedName>
    <definedName name="________TT67">#REF!</definedName>
    <definedName name="________TT68">#REF!</definedName>
    <definedName name="________TT69">#REF!</definedName>
    <definedName name="________TT7">#REF!</definedName>
    <definedName name="________TT70">#REF!</definedName>
    <definedName name="________TT71">#REF!</definedName>
    <definedName name="________TT72">#REF!</definedName>
    <definedName name="________TT73">#REF!</definedName>
    <definedName name="________TT74">#REF!</definedName>
    <definedName name="________TT75">#REF!</definedName>
    <definedName name="________TT76">#REF!</definedName>
    <definedName name="________TT77">#REF!</definedName>
    <definedName name="________TT78">#REF!</definedName>
    <definedName name="________TT79">#REF!</definedName>
    <definedName name="________TT8">#REF!</definedName>
    <definedName name="________TT80">#REF!</definedName>
    <definedName name="________TT81">#REF!</definedName>
    <definedName name="________TT82">#REF!</definedName>
    <definedName name="________TT83">#REF!</definedName>
    <definedName name="________TT84">#REF!</definedName>
    <definedName name="________TT85">#REF!</definedName>
    <definedName name="________TT86">#REF!</definedName>
    <definedName name="________TT87">#REF!</definedName>
    <definedName name="________TT88">#REF!</definedName>
    <definedName name="________TT89">#REF!</definedName>
    <definedName name="________TT9">#REF!</definedName>
    <definedName name="________TT90">#REF!</definedName>
    <definedName name="________TT91">#REF!</definedName>
    <definedName name="________TT92">#REF!</definedName>
    <definedName name="________TT93">#REF!</definedName>
    <definedName name="________TT94">#REF!</definedName>
    <definedName name="________TT95">#REF!</definedName>
    <definedName name="________TT96">#REF!</definedName>
    <definedName name="________TT97">#REF!</definedName>
    <definedName name="________TT98">#REF!</definedName>
    <definedName name="________TT99">#REF!</definedName>
    <definedName name="_______ago1">{"'gráf jan00'!$A$1:$AK$41"}</definedName>
    <definedName name="_______ago10">{"'gráf jan00'!$A$1:$AK$41"}</definedName>
    <definedName name="_______ago2">{"'gráf jan00'!$A$1:$AK$41"}</definedName>
    <definedName name="_______ago3">{"'gráf jan00'!$A$1:$AK$41"}</definedName>
    <definedName name="_______ago4">{"'gráf jan00'!$A$1:$AK$41"}</definedName>
    <definedName name="_______ago5">{"'gráf jan00'!$A$1:$AK$41"}</definedName>
    <definedName name="_______ago6">{"'gráf jan00'!$A$1:$AK$41"}</definedName>
    <definedName name="_______ago7">{"'gráf jan00'!$A$1:$AK$41"}</definedName>
    <definedName name="_______ago8">{"'gráf jan00'!$A$1:$AK$41"}</definedName>
    <definedName name="_______ago9">{"'gráf jan00'!$A$1:$AK$41"}</definedName>
    <definedName name="_______ago99999">{"'gráf jan00'!$A$1:$AK$41"}</definedName>
    <definedName name="_______Ano1">#REF!</definedName>
    <definedName name="_______Ano2">#REF!</definedName>
    <definedName name="_______AP110000">#REF!</definedName>
    <definedName name="_______arq1">{"'REL CUSTODIF'!$B$1:$H$72"}</definedName>
    <definedName name="_______bbb1">#REF!</definedName>
    <definedName name="_______bbb3">#REF!</definedName>
    <definedName name="_______BBB4">#REF!</definedName>
    <definedName name="_______BBB5">#REF!</definedName>
    <definedName name="_______BBB6">#REF!</definedName>
    <definedName name="_______DAT26">#REF!</definedName>
    <definedName name="_______DEF2">{#N/A,#N/A,FALSE,"DEF1";#N/A,#N/A,FALSE,"DEF2";#N/A,#N/A,FALSE,"DEF3"}</definedName>
    <definedName name="_______DEF3">{#N/A,#N/A,FALSE,"DEF1";#N/A,#N/A,FALSE,"DEF2";#N/A,#N/A,FALSE,"DEF3"}</definedName>
    <definedName name="_______efc10">{"'RR'!$A$2:$E$81"}</definedName>
    <definedName name="_______EFC2">{"'RR'!$A$2:$E$81"}</definedName>
    <definedName name="_______EFC3">{"'RR'!$A$2:$E$81"}</definedName>
    <definedName name="_______EFC4">{"'RR'!$A$2:$E$81"}</definedName>
    <definedName name="_______emp2">#REF!</definedName>
    <definedName name="_______EXT1">#REF!</definedName>
    <definedName name="_______ffp16">{"'gráf jan00'!$A$1:$AK$41"}</definedName>
    <definedName name="_______ffp4589">{"'gráf jan00'!$A$1:$AK$41"}</definedName>
    <definedName name="_______GRP1">#REF!</definedName>
    <definedName name="_______GRP2">#REF!</definedName>
    <definedName name="_______GRP3">#REF!</definedName>
    <definedName name="_______HED2">#REF!</definedName>
    <definedName name="_______ind100">#REF!</definedName>
    <definedName name="_______JAZ1">#REF!</definedName>
    <definedName name="_______JAZ11">#REF!</definedName>
    <definedName name="_______JAZ2">#REF!</definedName>
    <definedName name="_______JAZ22">#REF!</definedName>
    <definedName name="_______JAZ3">#REF!</definedName>
    <definedName name="_______JAZ33">#REF!</definedName>
    <definedName name="_______jun04">{"'gráf jan00'!$A$1:$AK$41"}</definedName>
    <definedName name="_______l">#REF!</definedName>
    <definedName name="_______let1">#REF!</definedName>
    <definedName name="_______let2">#REF!,#REF!,#REF!,#REF!</definedName>
    <definedName name="_______mem2">#REF!</definedName>
    <definedName name="_______MO2">#REF!</definedName>
    <definedName name="_______MOA1">{#N/A,#N/A,FALSE,"DEF1";#N/A,#N/A,FALSE,"DEF2";#N/A,#N/A,FALSE,"DEF3"}</definedName>
    <definedName name="_______MOA2">{#N/A,#N/A,FALSE,"DEF1";#N/A,#N/A,FALSE,"DEF2";#N/A,#N/A,FALSE,"DEF3"}</definedName>
    <definedName name="_______MX3208">#REF!</definedName>
    <definedName name="_______MX410">#REF!</definedName>
    <definedName name="_______n2">{#N/A,#N/A,FALSE,"PCOL"}</definedName>
    <definedName name="_______oac2">#REF!</definedName>
    <definedName name="_______OCU45">#REF!</definedName>
    <definedName name="_______OSU300">#REF!</definedName>
    <definedName name="_______OUT98">{#N/A,#N/A,TRUE,"Serviços"}</definedName>
    <definedName name="_______pA5">#REF!</definedName>
    <definedName name="_______pA6">#REF!</definedName>
    <definedName name="_______pC5">#REF!</definedName>
    <definedName name="_______pg2">#REF!</definedName>
    <definedName name="_______PN10">{"'gráf jan00'!$A$1:$AK$41"}</definedName>
    <definedName name="_______r">{#N/A,#N/A,FALSE,"PCOL"}</definedName>
    <definedName name="_______RET1">#REF!</definedName>
    <definedName name="_______rg14">#REF!</definedName>
    <definedName name="_______tab1">#REF!</definedName>
    <definedName name="_______TOT1">#REF!</definedName>
    <definedName name="_______TOT2">#REF!</definedName>
    <definedName name="_______TOT3">#REF!</definedName>
    <definedName name="_______TOT4">#REF!</definedName>
    <definedName name="_______TOT5">#REF!</definedName>
    <definedName name="_______TOT6">#REF!</definedName>
    <definedName name="_______TOT7">#REF!</definedName>
    <definedName name="_______tsd4">#REF!</definedName>
    <definedName name="_______TT21">#REF!</definedName>
    <definedName name="_______TT22">#REF!</definedName>
    <definedName name="_______TVP1">#REF!</definedName>
    <definedName name="_______TVP2">#REF!</definedName>
    <definedName name="_______v1">{"'REL CUSTODIF'!$B$1:$H$72"}</definedName>
    <definedName name="_______Ver1">#REF!</definedName>
    <definedName name="_______Ver2">#REF!</definedName>
    <definedName name="_______x1">{"'REL CUSTODIF'!$B$1:$H$72"}</definedName>
    <definedName name="_______x10">{"'REL CUSTODIF'!$B$1:$H$72"}</definedName>
    <definedName name="_______x11">{"'REL CUSTODIF'!$B$1:$H$72"}</definedName>
    <definedName name="_______x12">{#N/A,#N/A,FALSE,"Suprimentos";#N/A,#N/A,FALSE,"Medicina e Segurança";#N/A,#N/A,FALSE,"Administração";#N/A,#N/A,FALSE,"Meio Ambiente";#N/A,#N/A,FALSE,"Operação (Mina)";#N/A,#N/A,FALSE,"Operação (Porto)"}</definedName>
    <definedName name="_______x13">{"'REL CUSTODIF'!$B$1:$H$72"}</definedName>
    <definedName name="_______x2">{"'REL CUSTODIF'!$B$1:$H$72"}</definedName>
    <definedName name="_______x20">{#N/A,#N/A,FALSE,"Suprimentos";#N/A,#N/A,FALSE,"Medicina e Segurança";#N/A,#N/A,FALSE,"Administração";#N/A,#N/A,FALSE,"Meio Ambiente";#N/A,#N/A,FALSE,"Operação (Mina)";#N/A,#N/A,FALSE,"Operação (Porto)"}</definedName>
    <definedName name="_______x3">{"'REL CUSTODIF'!$B$1:$H$72"}</definedName>
    <definedName name="_______x4">{"'REL CUSTODIF'!$B$1:$H$72"}</definedName>
    <definedName name="_______x5">{"'REL CUSTODIF'!$B$1:$H$72"}</definedName>
    <definedName name="_______x6">{#N/A,#N/A,FALSE,"Suprimentos";#N/A,#N/A,FALSE,"Medicina e Segurança";#N/A,#N/A,FALSE,"Administração";#N/A,#N/A,FALSE,"Meio Ambiente";#N/A,#N/A,FALSE,"Operação (Mina)";#N/A,#N/A,FALSE,"Operação (Porto)"}</definedName>
    <definedName name="_______x7">{"'REL CUSTODIF'!$B$1:$H$72"}</definedName>
    <definedName name="_______x8">{"'REL CUSTODIF'!$B$1:$H$72"}</definedName>
    <definedName name="______Abr1">#REF!</definedName>
    <definedName name="______acc21">#REF!</definedName>
    <definedName name="______acc24">#REF!:#REF!</definedName>
    <definedName name="______acc26">#REF!</definedName>
    <definedName name="______acc29">#REF!</definedName>
    <definedName name="______ago1">{"'gráf jan00'!$A$1:$AK$41"}</definedName>
    <definedName name="______ago10">{"'gráf jan00'!$A$1:$AK$41"}</definedName>
    <definedName name="______ago2">{"'gráf jan00'!$A$1:$AK$41"}</definedName>
    <definedName name="______ago3">{"'gráf jan00'!$A$1:$AK$41"}</definedName>
    <definedName name="______ago4">{"'gráf jan00'!$A$1:$AK$41"}</definedName>
    <definedName name="______ago5">{"'gráf jan00'!$A$1:$AK$41"}</definedName>
    <definedName name="______ago6">{"'gráf jan00'!$A$1:$AK$41"}</definedName>
    <definedName name="______ago7">{"'gráf jan00'!$A$1:$AK$41"}</definedName>
    <definedName name="______ago8">{"'gráf jan00'!$A$1:$AK$41"}</definedName>
    <definedName name="______ago9">{"'gráf jan00'!$A$1:$AK$41"}</definedName>
    <definedName name="______ago99999">{"'gráf jan00'!$A$1:$AK$41"}</definedName>
    <definedName name="______Ano1">#REF!</definedName>
    <definedName name="______Ano2">#REF!</definedName>
    <definedName name="______AP110000">#REF!</definedName>
    <definedName name="______bbb1">#REF!</definedName>
    <definedName name="______bbb3">#REF!</definedName>
    <definedName name="______BBB4">#REF!</definedName>
    <definedName name="______BBB5">#REF!</definedName>
    <definedName name="______BBB6">#REF!</definedName>
    <definedName name="______Brz1">#REF!</definedName>
    <definedName name="______Brz2">#REF!</definedName>
    <definedName name="______cab1">#REF!</definedName>
    <definedName name="______cab2">#REF!</definedName>
    <definedName name="______CAT1">#REF!</definedName>
    <definedName name="______CAT2">#REF!</definedName>
    <definedName name="______COL1">#REF!</definedName>
    <definedName name="______COL2">#REF!</definedName>
    <definedName name="______COL3">#REF!</definedName>
    <definedName name="______COL5">#REF!</definedName>
    <definedName name="______COL6">#REF!</definedName>
    <definedName name="______DAT26">#REF!</definedName>
    <definedName name="______dd1">#REF!</definedName>
    <definedName name="______dd2">#REF!</definedName>
    <definedName name="______DEF2">{#N/A,#N/A,FALSE,"DEF1";#N/A,#N/A,FALSE,"DEF2";#N/A,#N/A,FALSE,"DEF3"}</definedName>
    <definedName name="______DEF3">{#N/A,#N/A,FALSE,"DEF1";#N/A,#N/A,FALSE,"DEF2";#N/A,#N/A,FALSE,"DEF3"}</definedName>
    <definedName name="______Dez1">#REF!</definedName>
    <definedName name="______DIF01">#REF!</definedName>
    <definedName name="______dmt1000">#REF!</definedName>
    <definedName name="______dmt1200">#REF!</definedName>
    <definedName name="______dmt200">#REF!</definedName>
    <definedName name="______dmt400">#REF!</definedName>
    <definedName name="______dmt50">#REF!</definedName>
    <definedName name="______dmt600">#REF!</definedName>
    <definedName name="______dmt800">#REF!</definedName>
    <definedName name="______dre2">#REF!</definedName>
    <definedName name="______efc10">{"'RR'!$A$2:$E$81"}</definedName>
    <definedName name="______EFC2">{"'RR'!$A$2:$E$81"}</definedName>
    <definedName name="______EFC3">{"'RR'!$A$2:$E$81"}</definedName>
    <definedName name="______EFC4">{"'RR'!$A$2:$E$81"}</definedName>
    <definedName name="______emp2">#REF!</definedName>
    <definedName name="______EXT1">#REF!</definedName>
    <definedName name="______F1">#REF!</definedName>
    <definedName name="______F2">#REF!</definedName>
    <definedName name="______F3">#REF!</definedName>
    <definedName name="______Fev1">#REF!</definedName>
    <definedName name="______ffp16">{"'gráf jan00'!$A$1:$AK$41"}</definedName>
    <definedName name="______ffp4589">{"'gráf jan00'!$A$1:$AK$41"}</definedName>
    <definedName name="______GRP1">#REF!</definedName>
    <definedName name="______GRP2">#REF!</definedName>
    <definedName name="______GRP3">#REF!</definedName>
    <definedName name="______HED2">#REF!</definedName>
    <definedName name="______ind100">#REF!</definedName>
    <definedName name="______Jan1">#REF!</definedName>
    <definedName name="______JAZ1">#REF!</definedName>
    <definedName name="______JAZ11">#REF!</definedName>
    <definedName name="______JAZ2">#REF!</definedName>
    <definedName name="______JAZ22">#REF!</definedName>
    <definedName name="______JAZ3">#REF!</definedName>
    <definedName name="______JAZ33">#REF!</definedName>
    <definedName name="______Jul1">#REF!</definedName>
    <definedName name="______jun04">{"'gráf jan00'!$A$1:$AK$41"}</definedName>
    <definedName name="______Jun1">#REF!</definedName>
    <definedName name="______l">#REF!</definedName>
    <definedName name="______let1">#REF!</definedName>
    <definedName name="______let2">#REF!,#REF!,#REF!,#REF!</definedName>
    <definedName name="______let4">#REF!</definedName>
    <definedName name="______Mai1">#REF!</definedName>
    <definedName name="______Mar1">#REF!</definedName>
    <definedName name="______mem2">#REF!</definedName>
    <definedName name="______MO2">#REF!</definedName>
    <definedName name="______MOA1">{#N/A,#N/A,FALSE,"DEF1";#N/A,#N/A,FALSE,"DEF2";#N/A,#N/A,FALSE,"DEF3"}</definedName>
    <definedName name="______MOA2">{#N/A,#N/A,FALSE,"DEF1";#N/A,#N/A,FALSE,"DEF2";#N/A,#N/A,FALSE,"DEF3"}</definedName>
    <definedName name="______MX3208">#REF!</definedName>
    <definedName name="______MX410">#REF!</definedName>
    <definedName name="______n2">{#N/A,#N/A,FALSE,"PCOL"}</definedName>
    <definedName name="______Nov1">#REF!</definedName>
    <definedName name="______oac2">#REF!</definedName>
    <definedName name="______oae2">#REF!</definedName>
    <definedName name="______oco2">#REF!</definedName>
    <definedName name="______OCU45">#REF!</definedName>
    <definedName name="______OSU300">#REF!</definedName>
    <definedName name="______Out1">#REF!</definedName>
    <definedName name="______OUT98">{#N/A,#N/A,TRUE,"Serviços"}</definedName>
    <definedName name="______pA5">#REF!</definedName>
    <definedName name="______pA6">#REF!</definedName>
    <definedName name="______pav2">#REF!</definedName>
    <definedName name="______pC5">#REF!</definedName>
    <definedName name="______pg2">#REF!</definedName>
    <definedName name="______PN10">{"'gráf jan00'!$A$1:$AK$41"}</definedName>
    <definedName name="______r">{#N/A,#N/A,FALSE,"PCOL"}</definedName>
    <definedName name="______RET1">#REF!</definedName>
    <definedName name="______rg14">#REF!</definedName>
    <definedName name="______Set1">#REF!</definedName>
    <definedName name="______tab1">#REF!</definedName>
    <definedName name="______ter2">#REF!</definedName>
    <definedName name="______TOT1">#REF!</definedName>
    <definedName name="______TOT2">#REF!</definedName>
    <definedName name="______TOT3">#REF!</definedName>
    <definedName name="______TOT4">#REF!</definedName>
    <definedName name="______TOT5">#REF!</definedName>
    <definedName name="______TOT6">#REF!</definedName>
    <definedName name="______TOT7">#REF!</definedName>
    <definedName name="______tsd4">#REF!</definedName>
    <definedName name="______TT1">#REF!</definedName>
    <definedName name="______TT10">#REF!</definedName>
    <definedName name="______TT100">#REF!</definedName>
    <definedName name="______TT101">#REF!</definedName>
    <definedName name="______TT102">#REF!</definedName>
    <definedName name="______TT103">#REF!</definedName>
    <definedName name="______TT104">#REF!</definedName>
    <definedName name="______TT105">#REF!</definedName>
    <definedName name="______TT106">#REF!</definedName>
    <definedName name="______TT107">#REF!</definedName>
    <definedName name="______TT108">#REF!</definedName>
    <definedName name="______TT109">#REF!</definedName>
    <definedName name="______TT11">#REF!</definedName>
    <definedName name="______TT110">#REF!</definedName>
    <definedName name="______TT111">#REF!</definedName>
    <definedName name="______TT112">#REF!</definedName>
    <definedName name="______TT113">#REF!</definedName>
    <definedName name="______TT114">#REF!</definedName>
    <definedName name="______TT115">#REF!</definedName>
    <definedName name="______TT116">#REF!</definedName>
    <definedName name="______TT117">#REF!</definedName>
    <definedName name="______TT118">#REF!</definedName>
    <definedName name="______TT119">#REF!</definedName>
    <definedName name="______TT12">#REF!</definedName>
    <definedName name="______TT120">#REF!</definedName>
    <definedName name="______TT121">#REF!</definedName>
    <definedName name="______TT122">#REF!</definedName>
    <definedName name="______TT123">#REF!</definedName>
    <definedName name="______TT124">#REF!</definedName>
    <definedName name="______TT125">#REF!</definedName>
    <definedName name="______TT126">#REF!</definedName>
    <definedName name="______TT127">#REF!</definedName>
    <definedName name="______TT128">#REF!</definedName>
    <definedName name="______TT129">#REF!</definedName>
    <definedName name="______TT13">#REF!</definedName>
    <definedName name="______TT130">#REF!</definedName>
    <definedName name="______TT131">#REF!</definedName>
    <definedName name="______TT132">#REF!</definedName>
    <definedName name="______TT133">#REF!</definedName>
    <definedName name="______TT134">#REF!</definedName>
    <definedName name="______TT135">#REF!</definedName>
    <definedName name="______TT136">#REF!</definedName>
    <definedName name="______TT137">#REF!</definedName>
    <definedName name="______TT138">#REF!</definedName>
    <definedName name="______TT139">#REF!</definedName>
    <definedName name="______TT14">#REF!</definedName>
    <definedName name="______TT140">#REF!</definedName>
    <definedName name="______TT141">#REF!</definedName>
    <definedName name="______TT142">#REF!</definedName>
    <definedName name="______TT15">#REF!</definedName>
    <definedName name="______TT16">#REF!</definedName>
    <definedName name="______TT17">#REF!</definedName>
    <definedName name="______TT18">#REF!</definedName>
    <definedName name="______TT19">#REF!</definedName>
    <definedName name="______TT2">#REF!</definedName>
    <definedName name="______TT20">#REF!</definedName>
    <definedName name="______TT21">#REF!</definedName>
    <definedName name="______TT22">#REF!</definedName>
    <definedName name="______tt23">#REF!</definedName>
    <definedName name="______TT24">#REF!</definedName>
    <definedName name="______TT25">#REF!</definedName>
    <definedName name="______TT26">#REF!</definedName>
    <definedName name="______TT27">#REF!</definedName>
    <definedName name="______TT28">#REF!</definedName>
    <definedName name="______tt288">#REF!</definedName>
    <definedName name="______TT29">#REF!</definedName>
    <definedName name="______TT3">#REF!</definedName>
    <definedName name="______TT30">#REF!</definedName>
    <definedName name="______tt300">#REF!</definedName>
    <definedName name="______TT31">#REF!</definedName>
    <definedName name="______TT32">#REF!</definedName>
    <definedName name="______tt322">#REF!</definedName>
    <definedName name="______TT33">#REF!</definedName>
    <definedName name="______TT34">#REF!</definedName>
    <definedName name="______TT35">#REF!</definedName>
    <definedName name="______TT36">#REF!</definedName>
    <definedName name="______TT37">#REF!</definedName>
    <definedName name="______TT38">#REF!</definedName>
    <definedName name="______TT39">#REF!</definedName>
    <definedName name="______TT4">#REF!</definedName>
    <definedName name="______TT40">#REF!</definedName>
    <definedName name="______TT41">#REF!</definedName>
    <definedName name="______TT42">#REF!</definedName>
    <definedName name="______TT43">#REF!</definedName>
    <definedName name="______TT44">#REF!</definedName>
    <definedName name="______TT45">#REF!</definedName>
    <definedName name="______TT46">#REF!</definedName>
    <definedName name="______TT47">#REF!</definedName>
    <definedName name="______TT48">#REF!</definedName>
    <definedName name="______TT49">#REF!</definedName>
    <definedName name="______TT5">#REF!</definedName>
    <definedName name="______TT50">#REF!</definedName>
    <definedName name="______TT51">#REF!</definedName>
    <definedName name="______TT52">#REF!</definedName>
    <definedName name="______TT53">#REF!</definedName>
    <definedName name="______TT54">#REF!</definedName>
    <definedName name="______TT55">#REF!</definedName>
    <definedName name="______TT56">#REF!</definedName>
    <definedName name="______TT57">#REF!</definedName>
    <definedName name="______TT58">#REF!</definedName>
    <definedName name="______TT59">#REF!</definedName>
    <definedName name="______TT6">#REF!</definedName>
    <definedName name="______TT60">#REF!</definedName>
    <definedName name="______TT61">#REF!</definedName>
    <definedName name="______TT62">#REF!</definedName>
    <definedName name="______TT63">#REF!</definedName>
    <definedName name="______TT64">#REF!</definedName>
    <definedName name="______TT65">#REF!</definedName>
    <definedName name="______TT66">#REF!</definedName>
    <definedName name="______TT67">#REF!</definedName>
    <definedName name="______TT68">#REF!</definedName>
    <definedName name="______TT69">#REF!</definedName>
    <definedName name="______TT7">#REF!</definedName>
    <definedName name="______TT70">#REF!</definedName>
    <definedName name="______TT71">#REF!</definedName>
    <definedName name="______TT72">#REF!</definedName>
    <definedName name="______TT73">#REF!</definedName>
    <definedName name="______TT74">#REF!</definedName>
    <definedName name="______TT75">#REF!</definedName>
    <definedName name="______TT76">#REF!</definedName>
    <definedName name="______TT77">#REF!</definedName>
    <definedName name="______TT78">#REF!</definedName>
    <definedName name="______TT79">#REF!</definedName>
    <definedName name="______TT8">#REF!</definedName>
    <definedName name="______TT80">#REF!</definedName>
    <definedName name="______TT81">#REF!</definedName>
    <definedName name="______TT82">#REF!</definedName>
    <definedName name="______TT83">#REF!</definedName>
    <definedName name="______TT84">#REF!</definedName>
    <definedName name="______TT85">#REF!</definedName>
    <definedName name="______TT86">#REF!</definedName>
    <definedName name="______TT87">#REF!</definedName>
    <definedName name="______TT88">#REF!</definedName>
    <definedName name="______TT89">#REF!</definedName>
    <definedName name="______TT9">#REF!</definedName>
    <definedName name="______TT90">#REF!</definedName>
    <definedName name="______TT91">#REF!</definedName>
    <definedName name="______TT92">#REF!</definedName>
    <definedName name="______TT93">#REF!</definedName>
    <definedName name="______TT94">#REF!</definedName>
    <definedName name="______TT95">#REF!</definedName>
    <definedName name="______TT96">#REF!</definedName>
    <definedName name="______TT97">#REF!</definedName>
    <definedName name="______TT98">#REF!</definedName>
    <definedName name="______TT99">#REF!</definedName>
    <definedName name="______TVP1">#REF!</definedName>
    <definedName name="______TVP2">#REF!</definedName>
    <definedName name="______Ver1">#REF!</definedName>
    <definedName name="______Ver2">#REF!</definedName>
    <definedName name="_____Abr1">#REF!</definedName>
    <definedName name="_____acc24">#REF!:#REF!</definedName>
    <definedName name="_____ago1">{"'gráf jan00'!$A$1:$AK$41"}</definedName>
    <definedName name="_____ago10">{"'gráf jan00'!$A$1:$AK$41"}</definedName>
    <definedName name="_____ago2">{"'gráf jan00'!$A$1:$AK$41"}</definedName>
    <definedName name="_____ago3">{"'gráf jan00'!$A$1:$AK$41"}</definedName>
    <definedName name="_____ago4">{"'gráf jan00'!$A$1:$AK$41"}</definedName>
    <definedName name="_____ago5">{"'gráf jan00'!$A$1:$AK$41"}</definedName>
    <definedName name="_____ago6">{"'gráf jan00'!$A$1:$AK$41"}</definedName>
    <definedName name="_____ago7">{"'gráf jan00'!$A$1:$AK$41"}</definedName>
    <definedName name="_____ago8">{"'gráf jan00'!$A$1:$AK$41"}</definedName>
    <definedName name="_____ago9">{"'gráf jan00'!$A$1:$AK$41"}</definedName>
    <definedName name="_____ago99999">{"'gráf jan00'!$A$1:$AK$41"}</definedName>
    <definedName name="_____Ano1">#REF!</definedName>
    <definedName name="_____Ano2">#REF!</definedName>
    <definedName name="_____AP110000">#REF!</definedName>
    <definedName name="_____arq1">{"'REL CUSTODIF'!$B$1:$H$72"}</definedName>
    <definedName name="_____bbb1">#REF!</definedName>
    <definedName name="_____bbb3">#REF!</definedName>
    <definedName name="_____BBB4">#REF!</definedName>
    <definedName name="_____BBB5">#REF!</definedName>
    <definedName name="_____BBB6">#REF!</definedName>
    <definedName name="_____Brz1">#REF!</definedName>
    <definedName name="_____Brz2">#REF!</definedName>
    <definedName name="_____cab1">#REF!</definedName>
    <definedName name="_____cab2">#REF!</definedName>
    <definedName name="_____COL1">#REF!</definedName>
    <definedName name="_____COL2">#REF!</definedName>
    <definedName name="_____COL3">#REF!</definedName>
    <definedName name="_____COL5">#REF!</definedName>
    <definedName name="_____COL6">#REF!</definedName>
    <definedName name="_____DAT26">#REF!</definedName>
    <definedName name="_____dd1">#REF!</definedName>
    <definedName name="_____dd2">#REF!</definedName>
    <definedName name="_____DEF2">{#N/A,#N/A,FALSE,"DEF1";#N/A,#N/A,FALSE,"DEF2";#N/A,#N/A,FALSE,"DEF3"}</definedName>
    <definedName name="_____DEF3">{#N/A,#N/A,FALSE,"DEF1";#N/A,#N/A,FALSE,"DEF2";#N/A,#N/A,FALSE,"DEF3"}</definedName>
    <definedName name="_____Dez1">#REF!</definedName>
    <definedName name="_____dmt1000">#REF!</definedName>
    <definedName name="_____dmt1200">#REF!</definedName>
    <definedName name="_____dmt200">#REF!</definedName>
    <definedName name="_____dmt400">#REF!</definedName>
    <definedName name="_____dmt50">#REF!</definedName>
    <definedName name="_____dmt600">#REF!</definedName>
    <definedName name="_____dmt800">#REF!</definedName>
    <definedName name="_____dre2">#REF!</definedName>
    <definedName name="_____efc10">{"'RR'!$A$2:$E$81"}</definedName>
    <definedName name="_____EFC2">{"'RR'!$A$2:$E$81"}</definedName>
    <definedName name="_____EFC3">{"'RR'!$A$2:$E$81"}</definedName>
    <definedName name="_____EFC4">{"'RR'!$A$2:$E$81"}</definedName>
    <definedName name="_____emp2">#REF!</definedName>
    <definedName name="_____EXT1">#REF!</definedName>
    <definedName name="_____F1">#REF!</definedName>
    <definedName name="_____F2">#REF!</definedName>
    <definedName name="_____F3">#REF!</definedName>
    <definedName name="_____Fev1">#REF!</definedName>
    <definedName name="_____ffp16">{"'gráf jan00'!$A$1:$AK$41"}</definedName>
    <definedName name="_____ffp4589">{"'gráf jan00'!$A$1:$AK$41"}</definedName>
    <definedName name="_____GRP1">#REF!</definedName>
    <definedName name="_____GRP2">#REF!</definedName>
    <definedName name="_____GRP3">#REF!</definedName>
    <definedName name="_____HED2">#REF!</definedName>
    <definedName name="_____ind100">#REF!</definedName>
    <definedName name="_____Jan1">#REF!</definedName>
    <definedName name="_____JAZ1">#REF!</definedName>
    <definedName name="_____JAZ11">#REF!</definedName>
    <definedName name="_____JAZ2">#REF!</definedName>
    <definedName name="_____JAZ22">#REF!</definedName>
    <definedName name="_____JAZ3">#REF!</definedName>
    <definedName name="_____JAZ33">#REF!</definedName>
    <definedName name="_____Jul1">#REF!</definedName>
    <definedName name="_____jun04">{"'gráf jan00'!$A$1:$AK$41"}</definedName>
    <definedName name="_____Jun1">#REF!</definedName>
    <definedName name="_____K001">#REF!</definedName>
    <definedName name="_____l">#REF!</definedName>
    <definedName name="_____let1">#REF!</definedName>
    <definedName name="_____let2">#REF!,#REF!,#REF!,#REF!</definedName>
    <definedName name="_____let4">#REF!</definedName>
    <definedName name="_____Mai1">#REF!</definedName>
    <definedName name="_____Mar1">#REF!</definedName>
    <definedName name="_____mem2">#REF!</definedName>
    <definedName name="_____MO2">#REF!</definedName>
    <definedName name="_____MOA1">{#N/A,#N/A,FALSE,"DEF1";#N/A,#N/A,FALSE,"DEF2";#N/A,#N/A,FALSE,"DEF3"}</definedName>
    <definedName name="_____MOA2">{#N/A,#N/A,FALSE,"DEF1";#N/A,#N/A,FALSE,"DEF2";#N/A,#N/A,FALSE,"DEF3"}</definedName>
    <definedName name="_____n2">{#N/A,#N/A,FALSE,"PCOL"}</definedName>
    <definedName name="_____Nov1">#REF!</definedName>
    <definedName name="_____oac2">#REF!</definedName>
    <definedName name="_____oae2">#REF!</definedName>
    <definedName name="_____oco2">#REF!</definedName>
    <definedName name="_____ORC98">#REF!</definedName>
    <definedName name="_____OSU300">#REF!</definedName>
    <definedName name="_____Out1">#REF!</definedName>
    <definedName name="_____OUT98">{#N/A,#N/A,TRUE,"Serviços"}</definedName>
    <definedName name="_____pA5">#REF!</definedName>
    <definedName name="_____pa55">#REF!</definedName>
    <definedName name="_____pA6">#REF!</definedName>
    <definedName name="_____pav2">#REF!</definedName>
    <definedName name="_____pC5">#REF!</definedName>
    <definedName name="_____pel01">#REF!</definedName>
    <definedName name="_____pel2000">#REF!</definedName>
    <definedName name="_____pel97">#REF!</definedName>
    <definedName name="_____pel98">#REF!</definedName>
    <definedName name="_____pel99">#REF!</definedName>
    <definedName name="_____pg2">#REF!</definedName>
    <definedName name="_____PN10">{"'gráf jan00'!$A$1:$AK$41"}</definedName>
    <definedName name="_____r">{#N/A,#N/A,FALSE,"PCOL"}</definedName>
    <definedName name="_____RET1">#REF!</definedName>
    <definedName name="_____rg14">#REF!</definedName>
    <definedName name="_____Set1">#REF!</definedName>
    <definedName name="_____tab1">#REF!</definedName>
    <definedName name="_____ter2">#REF!</definedName>
    <definedName name="_____TOT1">#REF!</definedName>
    <definedName name="_____TOT2">#REF!</definedName>
    <definedName name="_____TOT3">#REF!</definedName>
    <definedName name="_____TOT4">#REF!</definedName>
    <definedName name="_____TOT5">#REF!</definedName>
    <definedName name="_____TOT6">#REF!</definedName>
    <definedName name="_____TOT7">#REF!</definedName>
    <definedName name="_____tsd4">#REF!</definedName>
    <definedName name="_____TT1">#REF!</definedName>
    <definedName name="_____TT10">#REF!</definedName>
    <definedName name="_____TT100">#REF!</definedName>
    <definedName name="_____TT101">#REF!</definedName>
    <definedName name="_____TT102">#REF!</definedName>
    <definedName name="_____TT103">#REF!</definedName>
    <definedName name="_____TT104">#REF!</definedName>
    <definedName name="_____TT105">#REF!</definedName>
    <definedName name="_____TT106">#REF!</definedName>
    <definedName name="_____TT107">#REF!</definedName>
    <definedName name="_____TT108">#REF!</definedName>
    <definedName name="_____TT109">#REF!</definedName>
    <definedName name="_____TT11">#REF!</definedName>
    <definedName name="_____TT110">#REF!</definedName>
    <definedName name="_____TT111">#REF!</definedName>
    <definedName name="_____TT112">#REF!</definedName>
    <definedName name="_____TT113">#REF!</definedName>
    <definedName name="_____TT114">#REF!</definedName>
    <definedName name="_____TT115">#REF!</definedName>
    <definedName name="_____TT116">#REF!</definedName>
    <definedName name="_____TT117">#REF!</definedName>
    <definedName name="_____TT118">#REF!</definedName>
    <definedName name="_____TT119">#REF!</definedName>
    <definedName name="_____TT12">#REF!</definedName>
    <definedName name="_____TT120">#REF!</definedName>
    <definedName name="_____TT121">#REF!</definedName>
    <definedName name="_____TT122">#REF!</definedName>
    <definedName name="_____TT123">#REF!</definedName>
    <definedName name="_____TT124">#REF!</definedName>
    <definedName name="_____TT125">#REF!</definedName>
    <definedName name="_____TT126">#REF!</definedName>
    <definedName name="_____TT127">#REF!</definedName>
    <definedName name="_____TT128">#REF!</definedName>
    <definedName name="_____TT129">#REF!</definedName>
    <definedName name="_____TT13">#REF!</definedName>
    <definedName name="_____TT130">#REF!</definedName>
    <definedName name="_____TT131">#REF!</definedName>
    <definedName name="_____TT132">#REF!</definedName>
    <definedName name="_____TT133">#REF!</definedName>
    <definedName name="_____TT134">#REF!</definedName>
    <definedName name="_____TT135">#REF!</definedName>
    <definedName name="_____TT136">#REF!</definedName>
    <definedName name="_____TT137">#REF!</definedName>
    <definedName name="_____TT138">#REF!</definedName>
    <definedName name="_____TT139">#REF!</definedName>
    <definedName name="_____TT14">#REF!</definedName>
    <definedName name="_____TT140">#REF!</definedName>
    <definedName name="_____TT141">#REF!</definedName>
    <definedName name="_____TT142">#REF!</definedName>
    <definedName name="_____TT15">#REF!</definedName>
    <definedName name="_____TT16">#REF!</definedName>
    <definedName name="_____TT17">#REF!</definedName>
    <definedName name="_____TT18">#REF!</definedName>
    <definedName name="_____TT19">#REF!</definedName>
    <definedName name="_____TT2">#REF!</definedName>
    <definedName name="_____TT20">#REF!</definedName>
    <definedName name="_____TT21">#REF!</definedName>
    <definedName name="_____TT22">#REF!</definedName>
    <definedName name="_____tt23">#REF!</definedName>
    <definedName name="_____TT24">#REF!</definedName>
    <definedName name="_____TT25">#REF!</definedName>
    <definedName name="_____TT26">#REF!</definedName>
    <definedName name="_____TT27">#REF!</definedName>
    <definedName name="_____TT28">#REF!</definedName>
    <definedName name="_____tt288">#REF!</definedName>
    <definedName name="_____TT29">#REF!</definedName>
    <definedName name="_____TT3">#REF!</definedName>
    <definedName name="_____TT30">#REF!</definedName>
    <definedName name="_____tt300">#REF!</definedName>
    <definedName name="_____TT31">#REF!</definedName>
    <definedName name="_____TT32">#REF!</definedName>
    <definedName name="_____tt322">#REF!</definedName>
    <definedName name="_____TT33">#REF!</definedName>
    <definedName name="_____TT34">#REF!</definedName>
    <definedName name="_____TT35">#REF!</definedName>
    <definedName name="_____TT36">#REF!</definedName>
    <definedName name="_____TT37">#REF!</definedName>
    <definedName name="_____TT38">#REF!</definedName>
    <definedName name="_____TT39">#REF!</definedName>
    <definedName name="_____TT4">#REF!</definedName>
    <definedName name="_____TT40">#REF!</definedName>
    <definedName name="_____TT41">#REF!</definedName>
    <definedName name="_____TT42">#REF!</definedName>
    <definedName name="_____TT43">#REF!</definedName>
    <definedName name="_____TT44">#REF!</definedName>
    <definedName name="_____TT45">#REF!</definedName>
    <definedName name="_____TT46">#REF!</definedName>
    <definedName name="_____TT47">#REF!</definedName>
    <definedName name="_____TT48">#REF!</definedName>
    <definedName name="_____TT49">#REF!</definedName>
    <definedName name="_____TT5">#REF!</definedName>
    <definedName name="_____TT50">#REF!</definedName>
    <definedName name="_____TT51">#REF!</definedName>
    <definedName name="_____TT52">#REF!</definedName>
    <definedName name="_____TT53">#REF!</definedName>
    <definedName name="_____TT54">#REF!</definedName>
    <definedName name="_____TT55">#REF!</definedName>
    <definedName name="_____TT56">#REF!</definedName>
    <definedName name="_____TT57">#REF!</definedName>
    <definedName name="_____TT58">#REF!</definedName>
    <definedName name="_____TT59">#REF!</definedName>
    <definedName name="_____TT6">#REF!</definedName>
    <definedName name="_____TT60">#REF!</definedName>
    <definedName name="_____TT61">#REF!</definedName>
    <definedName name="_____TT62">#REF!</definedName>
    <definedName name="_____TT63">#REF!</definedName>
    <definedName name="_____TT64">#REF!</definedName>
    <definedName name="_____TT65">#REF!</definedName>
    <definedName name="_____TT66">#REF!</definedName>
    <definedName name="_____TT67">#REF!</definedName>
    <definedName name="_____TT68">#REF!</definedName>
    <definedName name="_____TT69">#REF!</definedName>
    <definedName name="_____TT7">#REF!</definedName>
    <definedName name="_____TT70">#REF!</definedName>
    <definedName name="_____TT71">#REF!</definedName>
    <definedName name="_____TT72">#REF!</definedName>
    <definedName name="_____TT73">#REF!</definedName>
    <definedName name="_____TT74">#REF!</definedName>
    <definedName name="_____TT75">#REF!</definedName>
    <definedName name="_____TT76">#REF!</definedName>
    <definedName name="_____TT77">#REF!</definedName>
    <definedName name="_____TT78">#REF!</definedName>
    <definedName name="_____TT79">#REF!</definedName>
    <definedName name="_____TT8">#REF!</definedName>
    <definedName name="_____TT80">#REF!</definedName>
    <definedName name="_____TT81">#REF!</definedName>
    <definedName name="_____TT82">#REF!</definedName>
    <definedName name="_____TT83">#REF!</definedName>
    <definedName name="_____TT84">#REF!</definedName>
    <definedName name="_____TT85">#REF!</definedName>
    <definedName name="_____TT86">#REF!</definedName>
    <definedName name="_____TT87">#REF!</definedName>
    <definedName name="_____TT88">#REF!</definedName>
    <definedName name="_____TT89">#REF!</definedName>
    <definedName name="_____TT9">#REF!</definedName>
    <definedName name="_____TT90">#REF!</definedName>
    <definedName name="_____TT91">#REF!</definedName>
    <definedName name="_____TT92">#REF!</definedName>
    <definedName name="_____TT93">#REF!</definedName>
    <definedName name="_____TT94">#REF!</definedName>
    <definedName name="_____TT95">#REF!</definedName>
    <definedName name="_____TT96">#REF!</definedName>
    <definedName name="_____TT97">#REF!</definedName>
    <definedName name="_____TT98">#REF!</definedName>
    <definedName name="_____TT99">#REF!</definedName>
    <definedName name="_____TVP1">#REF!</definedName>
    <definedName name="_____TVP2">#REF!</definedName>
    <definedName name="_____v1">{"'REL CUSTODIF'!$B$1:$H$72"}</definedName>
    <definedName name="_____Ver1">#REF!</definedName>
    <definedName name="_____Ver2">#REF!</definedName>
    <definedName name="_____x1">{"'REL CUSTODIF'!$B$1:$H$72"}</definedName>
    <definedName name="_____x10">{"'REL CUSTODIF'!$B$1:$H$72"}</definedName>
    <definedName name="_____x11">{"'REL CUSTODIF'!$B$1:$H$72"}</definedName>
    <definedName name="_____x12">{#N/A,#N/A,FALSE,"Suprimentos";#N/A,#N/A,FALSE,"Medicina e Segurança";#N/A,#N/A,FALSE,"Administração";#N/A,#N/A,FALSE,"Meio Ambiente";#N/A,#N/A,FALSE,"Operação (Mina)";#N/A,#N/A,FALSE,"Operação (Porto)"}</definedName>
    <definedName name="_____x13">{"'REL CUSTODIF'!$B$1:$H$72"}</definedName>
    <definedName name="_____x2">{"'REL CUSTODIF'!$B$1:$H$72"}</definedName>
    <definedName name="_____x20">{#N/A,#N/A,FALSE,"Suprimentos";#N/A,#N/A,FALSE,"Medicina e Segurança";#N/A,#N/A,FALSE,"Administração";#N/A,#N/A,FALSE,"Meio Ambiente";#N/A,#N/A,FALSE,"Operação (Mina)";#N/A,#N/A,FALSE,"Operação (Porto)"}</definedName>
    <definedName name="_____x3">{"'REL CUSTODIF'!$B$1:$H$72"}</definedName>
    <definedName name="_____x4">{"'REL CUSTODIF'!$B$1:$H$72"}</definedName>
    <definedName name="_____x5">{"'REL CUSTODIF'!$B$1:$H$72"}</definedName>
    <definedName name="_____x6">{#N/A,#N/A,FALSE,"Suprimentos";#N/A,#N/A,FALSE,"Medicina e Segurança";#N/A,#N/A,FALSE,"Administração";#N/A,#N/A,FALSE,"Meio Ambiente";#N/A,#N/A,FALSE,"Operação (Mina)";#N/A,#N/A,FALSE,"Operação (Porto)"}</definedName>
    <definedName name="_____x7">{"'REL CUSTODIF'!$B$1:$H$72"}</definedName>
    <definedName name="_____x8">{"'REL CUSTODIF'!$B$1:$H$72"}</definedName>
    <definedName name="____Abr1">#REF!</definedName>
    <definedName name="____acc21">#REF!</definedName>
    <definedName name="____acc24">#REF!:#REF!</definedName>
    <definedName name="____acc26">#REF!</definedName>
    <definedName name="____acc29">#REF!</definedName>
    <definedName name="____ago1">{"'gráf jan00'!$A$1:$AK$41"}</definedName>
    <definedName name="____ago10">{"'gráf jan00'!$A$1:$AK$41"}</definedName>
    <definedName name="____ago2">{"'gráf jan00'!$A$1:$AK$41"}</definedName>
    <definedName name="____ago3">{"'gráf jan00'!$A$1:$AK$41"}</definedName>
    <definedName name="____ago4">{"'gráf jan00'!$A$1:$AK$41"}</definedName>
    <definedName name="____ago5">{"'gráf jan00'!$A$1:$AK$41"}</definedName>
    <definedName name="____ago6">{"'gráf jan00'!$A$1:$AK$41"}</definedName>
    <definedName name="____ago7">{"'gráf jan00'!$A$1:$AK$41"}</definedName>
    <definedName name="____ago8">{"'gráf jan00'!$A$1:$AK$41"}</definedName>
    <definedName name="____ago9">{"'gráf jan00'!$A$1:$AK$41"}</definedName>
    <definedName name="____ago99999">{"'gráf jan00'!$A$1:$AK$41"}</definedName>
    <definedName name="____Ano1">#REF!</definedName>
    <definedName name="____Ano2">#REF!</definedName>
    <definedName name="____AP110000">#REF!</definedName>
    <definedName name="____arq1">{"'REL CUSTODIF'!$B$1:$H$72"}</definedName>
    <definedName name="____bbb1">#REF!</definedName>
    <definedName name="____bbb3">#REF!</definedName>
    <definedName name="____BBB4">#REF!</definedName>
    <definedName name="____BBB5">#REF!</definedName>
    <definedName name="____BBB6">#REF!</definedName>
    <definedName name="____Brz1">#REF!</definedName>
    <definedName name="____Brz2">#REF!</definedName>
    <definedName name="____cab1">#REF!</definedName>
    <definedName name="____cab2">#REF!</definedName>
    <definedName name="____CAT1">#REF!</definedName>
    <definedName name="____CAT2">#REF!</definedName>
    <definedName name="____COL1">#REF!</definedName>
    <definedName name="____COL2">#REF!</definedName>
    <definedName name="____COL3">#REF!</definedName>
    <definedName name="____COL5">#REF!</definedName>
    <definedName name="____COL6">#REF!</definedName>
    <definedName name="____d2">{#N/A,#N/A,FALSE,"Aging Summary";#N/A,#N/A,FALSE,"Ratio Analysis";#N/A,#N/A,FALSE,"Test 120 Day Accts";#N/A,#N/A,FALSE,"Tickmarks"}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26">#REF!</definedName>
    <definedName name="____DAT5">#REF!</definedName>
    <definedName name="____DAT7">#REF!</definedName>
    <definedName name="____DAT8">#REF!</definedName>
    <definedName name="____DAT9">#REF!</definedName>
    <definedName name="____dd1">#REF!</definedName>
    <definedName name="____dd2">#REF!</definedName>
    <definedName name="____DEF2">{#N/A,#N/A,FALSE,"DEF1";#N/A,#N/A,FALSE,"DEF2";#N/A,#N/A,FALSE,"DEF3"}</definedName>
    <definedName name="____DEF3">{#N/A,#N/A,FALSE,"DEF1";#N/A,#N/A,FALSE,"DEF2";#N/A,#N/A,FALSE,"DEF3"}</definedName>
    <definedName name="____Dez1">#REF!</definedName>
    <definedName name="____DIF01">#REF!</definedName>
    <definedName name="____dmt1000">#REF!</definedName>
    <definedName name="____dmt1200">#REF!</definedName>
    <definedName name="____dmt200">#REF!</definedName>
    <definedName name="____dmt400">#REF!</definedName>
    <definedName name="____dmt50">#REF!</definedName>
    <definedName name="____dmt600">#REF!</definedName>
    <definedName name="____dmt800">#REF!</definedName>
    <definedName name="____DRE0700">{"'PXR_6500'!$A$1:$I$124"}</definedName>
    <definedName name="____dre2">#REF!</definedName>
    <definedName name="____efc10">{"'RR'!$A$2:$E$81"}</definedName>
    <definedName name="____EFC2">{"'RR'!$A$2:$E$81"}</definedName>
    <definedName name="____EFC3">{"'RR'!$A$2:$E$81"}</definedName>
    <definedName name="____EFC4">{"'RR'!$A$2:$E$81"}</definedName>
    <definedName name="____emp2">#REF!</definedName>
    <definedName name="____EXT1">#REF!</definedName>
    <definedName name="____F1">#REF!</definedName>
    <definedName name="____F2">#REF!</definedName>
    <definedName name="____F3">#REF!</definedName>
    <definedName name="____Fev1">#REF!</definedName>
    <definedName name="____ffp16">{"'gráf jan00'!$A$1:$AK$41"}</definedName>
    <definedName name="____ffp4589">{"'gráf jan00'!$A$1:$AK$41"}</definedName>
    <definedName name="____GRP1">#REF!</definedName>
    <definedName name="____GRP2">#REF!</definedName>
    <definedName name="____GRP3">#REF!</definedName>
    <definedName name="____HED2">#REF!</definedName>
    <definedName name="____ind100">#REF!</definedName>
    <definedName name="____Jan1">#REF!</definedName>
    <definedName name="____JAZ1">#REF!</definedName>
    <definedName name="____JAZ11">#REF!</definedName>
    <definedName name="____JAZ2">#REF!</definedName>
    <definedName name="____JAZ22">#REF!</definedName>
    <definedName name="____JAZ3">#REF!</definedName>
    <definedName name="____JAZ33">#REF!</definedName>
    <definedName name="____Jul1">#REF!</definedName>
    <definedName name="____jun04">{"'gráf jan00'!$A$1:$AK$41"}</definedName>
    <definedName name="____Jun1">#REF!</definedName>
    <definedName name="____l">#REF!</definedName>
    <definedName name="____let1">#REF!</definedName>
    <definedName name="____let2">#REF!,#REF!,#REF!,#REF!</definedName>
    <definedName name="____let4">#REF!</definedName>
    <definedName name="____Mai1">#REF!</definedName>
    <definedName name="____Mar1">#REF!</definedName>
    <definedName name="____mem2">#REF!</definedName>
    <definedName name="____MO2">#REF!</definedName>
    <definedName name="____MOA1">{#N/A,#N/A,FALSE,"DEF1";#N/A,#N/A,FALSE,"DEF2";#N/A,#N/A,FALSE,"DEF3"}</definedName>
    <definedName name="____MOA2">{#N/A,#N/A,FALSE,"DEF1";#N/A,#N/A,FALSE,"DEF2";#N/A,#N/A,FALSE,"DEF3"}</definedName>
    <definedName name="____MX3208">#REF!</definedName>
    <definedName name="____MX410">#REF!</definedName>
    <definedName name="____n2">{#N/A,#N/A,FALSE,"PCOL"}</definedName>
    <definedName name="____Nov1">#REF!</definedName>
    <definedName name="____oac2">#REF!</definedName>
    <definedName name="____oae2">#REF!</definedName>
    <definedName name="____oco2">#REF!</definedName>
    <definedName name="____OCU45">#REF!</definedName>
    <definedName name="____ORC98">#REF!</definedName>
    <definedName name="____OSU300">#REF!</definedName>
    <definedName name="____Out1">#REF!</definedName>
    <definedName name="____OUT98">{#N/A,#N/A,TRUE,"Serviços"}</definedName>
    <definedName name="____pA5">#REF!</definedName>
    <definedName name="____pa55">#REF!</definedName>
    <definedName name="____pA6">#REF!</definedName>
    <definedName name="____pav2">#REF!</definedName>
    <definedName name="____pC5">#REF!</definedName>
    <definedName name="____pel01">#REF!</definedName>
    <definedName name="____pel2000">#REF!</definedName>
    <definedName name="____pel97">#REF!</definedName>
    <definedName name="____pel98">#REF!</definedName>
    <definedName name="____pel99">#REF!</definedName>
    <definedName name="____pg2">#REF!</definedName>
    <definedName name="____PN10">{"'gráf jan00'!$A$1:$AK$41"}</definedName>
    <definedName name="____r">{#N/A,#N/A,FALSE,"PCOL"}</definedName>
    <definedName name="____RET1">#REF!</definedName>
    <definedName name="____rg14">#REF!</definedName>
    <definedName name="____Set1">#REF!</definedName>
    <definedName name="____tab1">#REF!</definedName>
    <definedName name="____ter2">#REF!</definedName>
    <definedName name="____TOT1">#REF!</definedName>
    <definedName name="____TOT2">#REF!</definedName>
    <definedName name="____TOT3">#REF!</definedName>
    <definedName name="____TOT4">#REF!</definedName>
    <definedName name="____TOT5">#REF!</definedName>
    <definedName name="____TOT6">#REF!</definedName>
    <definedName name="____TOT7">#REF!</definedName>
    <definedName name="____tsd4">#REF!</definedName>
    <definedName name="____TT1">#REF!</definedName>
    <definedName name="____TT10">#REF!</definedName>
    <definedName name="____TT100">#REF!</definedName>
    <definedName name="____TT101">#REF!</definedName>
    <definedName name="____TT102">#REF!</definedName>
    <definedName name="____TT103">#REF!</definedName>
    <definedName name="____TT104">#REF!</definedName>
    <definedName name="____TT105">#REF!</definedName>
    <definedName name="____TT106">#REF!</definedName>
    <definedName name="____TT107">#REF!</definedName>
    <definedName name="____TT108">#REF!</definedName>
    <definedName name="____TT109">#REF!</definedName>
    <definedName name="____TT11">#REF!</definedName>
    <definedName name="____TT110">#REF!</definedName>
    <definedName name="____TT111">#REF!</definedName>
    <definedName name="____TT112">#REF!</definedName>
    <definedName name="____TT113">#REF!</definedName>
    <definedName name="____TT114">#REF!</definedName>
    <definedName name="____TT115">#REF!</definedName>
    <definedName name="____TT116">#REF!</definedName>
    <definedName name="____TT117">#REF!</definedName>
    <definedName name="____TT118">#REF!</definedName>
    <definedName name="____TT119">#REF!</definedName>
    <definedName name="____TT12">#REF!</definedName>
    <definedName name="____TT120">#REF!</definedName>
    <definedName name="____TT121">#REF!</definedName>
    <definedName name="____TT122">#REF!</definedName>
    <definedName name="____TT123">#REF!</definedName>
    <definedName name="____TT124">#REF!</definedName>
    <definedName name="____TT125">#REF!</definedName>
    <definedName name="____TT126">#REF!</definedName>
    <definedName name="____TT127">#REF!</definedName>
    <definedName name="____TT128">#REF!</definedName>
    <definedName name="____TT129">#REF!</definedName>
    <definedName name="____TT13">#REF!</definedName>
    <definedName name="____TT130">#REF!</definedName>
    <definedName name="____TT131">#REF!</definedName>
    <definedName name="____TT132">#REF!</definedName>
    <definedName name="____TT133">#REF!</definedName>
    <definedName name="____TT134">#REF!</definedName>
    <definedName name="____TT135">#REF!</definedName>
    <definedName name="____TT136">#REF!</definedName>
    <definedName name="____TT137">#REF!</definedName>
    <definedName name="____TT138">#REF!</definedName>
    <definedName name="____TT139">#REF!</definedName>
    <definedName name="____TT14">#REF!</definedName>
    <definedName name="____TT140">#REF!</definedName>
    <definedName name="____TT141">#REF!</definedName>
    <definedName name="____TT142">#REF!</definedName>
    <definedName name="____TT15">#REF!</definedName>
    <definedName name="____TT16">#REF!</definedName>
    <definedName name="____TT17">#REF!</definedName>
    <definedName name="____TT18">#REF!</definedName>
    <definedName name="____TT19">#REF!</definedName>
    <definedName name="____TT2">#REF!</definedName>
    <definedName name="____TT20">#REF!</definedName>
    <definedName name="____TT21">#REF!</definedName>
    <definedName name="____TT22">#REF!</definedName>
    <definedName name="____tt23">#REF!</definedName>
    <definedName name="____TT24">#REF!</definedName>
    <definedName name="____TT25">#REF!</definedName>
    <definedName name="____TT26">#REF!</definedName>
    <definedName name="____TT27">#REF!</definedName>
    <definedName name="____TT28">#REF!</definedName>
    <definedName name="____tt288">#REF!</definedName>
    <definedName name="____TT29">#REF!</definedName>
    <definedName name="____TT3">#REF!</definedName>
    <definedName name="____TT30">#REF!</definedName>
    <definedName name="____tt300">#REF!</definedName>
    <definedName name="____TT31">#REF!</definedName>
    <definedName name="____TT32">#REF!</definedName>
    <definedName name="____tt322">#REF!</definedName>
    <definedName name="____TT33">#REF!</definedName>
    <definedName name="____TT34">#REF!</definedName>
    <definedName name="____TT35">#REF!</definedName>
    <definedName name="____TT36">#REF!</definedName>
    <definedName name="____TT37">#REF!</definedName>
    <definedName name="____TT38">#REF!</definedName>
    <definedName name="____TT39">#REF!</definedName>
    <definedName name="____TT4">#REF!</definedName>
    <definedName name="____TT40">#REF!</definedName>
    <definedName name="____TT41">#REF!</definedName>
    <definedName name="____TT42">#REF!</definedName>
    <definedName name="____TT43">#REF!</definedName>
    <definedName name="____TT44">#REF!</definedName>
    <definedName name="____TT45">#REF!</definedName>
    <definedName name="____TT46">#REF!</definedName>
    <definedName name="____TT47">#REF!</definedName>
    <definedName name="____TT48">#REF!</definedName>
    <definedName name="____TT49">#REF!</definedName>
    <definedName name="____TT5">#REF!</definedName>
    <definedName name="____TT50">#REF!</definedName>
    <definedName name="____TT51">#REF!</definedName>
    <definedName name="____TT52">#REF!</definedName>
    <definedName name="____TT53">#REF!</definedName>
    <definedName name="____TT54">#REF!</definedName>
    <definedName name="____TT55">#REF!</definedName>
    <definedName name="____TT56">#REF!</definedName>
    <definedName name="____TT57">#REF!</definedName>
    <definedName name="____TT58">#REF!</definedName>
    <definedName name="____TT59">#REF!</definedName>
    <definedName name="____TT6">#REF!</definedName>
    <definedName name="____TT60">#REF!</definedName>
    <definedName name="____TT61">#REF!</definedName>
    <definedName name="____TT62">#REF!</definedName>
    <definedName name="____TT63">#REF!</definedName>
    <definedName name="____TT64">#REF!</definedName>
    <definedName name="____TT65">#REF!</definedName>
    <definedName name="____TT66">#REF!</definedName>
    <definedName name="____TT67">#REF!</definedName>
    <definedName name="____TT68">#REF!</definedName>
    <definedName name="____TT69">#REF!</definedName>
    <definedName name="____TT7">#REF!</definedName>
    <definedName name="____TT70">#REF!</definedName>
    <definedName name="____TT71">#REF!</definedName>
    <definedName name="____TT72">#REF!</definedName>
    <definedName name="____TT73">#REF!</definedName>
    <definedName name="____TT74">#REF!</definedName>
    <definedName name="____TT75">#REF!</definedName>
    <definedName name="____TT76">#REF!</definedName>
    <definedName name="____TT77">#REF!</definedName>
    <definedName name="____TT78">#REF!</definedName>
    <definedName name="____TT79">#REF!</definedName>
    <definedName name="____TT8">#REF!</definedName>
    <definedName name="____TT80">#REF!</definedName>
    <definedName name="____TT81">#REF!</definedName>
    <definedName name="____TT82">#REF!</definedName>
    <definedName name="____TT83">#REF!</definedName>
    <definedName name="____TT84">#REF!</definedName>
    <definedName name="____TT85">#REF!</definedName>
    <definedName name="____TT86">#REF!</definedName>
    <definedName name="____TT87">#REF!</definedName>
    <definedName name="____TT88">#REF!</definedName>
    <definedName name="____TT89">#REF!</definedName>
    <definedName name="____TT9">#REF!</definedName>
    <definedName name="____TT90">#REF!</definedName>
    <definedName name="____TT91">#REF!</definedName>
    <definedName name="____TT92">#REF!</definedName>
    <definedName name="____TT93">#REF!</definedName>
    <definedName name="____TT94">#REF!</definedName>
    <definedName name="____TT95">#REF!</definedName>
    <definedName name="____TT96">#REF!</definedName>
    <definedName name="____TT97">#REF!</definedName>
    <definedName name="____TT98">#REF!</definedName>
    <definedName name="____TT99">#REF!</definedName>
    <definedName name="____TVP1">#REF!</definedName>
    <definedName name="____TVP2">#REF!</definedName>
    <definedName name="____v1">{"'REL CUSTODIF'!$B$1:$H$72"}</definedName>
    <definedName name="____Ver1">#REF!</definedName>
    <definedName name="____Ver2">#REF!</definedName>
    <definedName name="____x1">{"'REL CUSTODIF'!$B$1:$H$72"}</definedName>
    <definedName name="____x10">{"'REL CUSTODIF'!$B$1:$H$72"}</definedName>
    <definedName name="____x11">{"'REL CUSTODIF'!$B$1:$H$72"}</definedName>
    <definedName name="____x12">{#N/A,#N/A,FALSE,"Suprimentos";#N/A,#N/A,FALSE,"Medicina e Segurança";#N/A,#N/A,FALSE,"Administração";#N/A,#N/A,FALSE,"Meio Ambiente";#N/A,#N/A,FALSE,"Operação (Mina)";#N/A,#N/A,FALSE,"Operação (Porto)"}</definedName>
    <definedName name="____x13">{"'REL CUSTODIF'!$B$1:$H$72"}</definedName>
    <definedName name="____x2">{"'REL CUSTODIF'!$B$1:$H$72"}</definedName>
    <definedName name="____x20">{#N/A,#N/A,FALSE,"Suprimentos";#N/A,#N/A,FALSE,"Medicina e Segurança";#N/A,#N/A,FALSE,"Administração";#N/A,#N/A,FALSE,"Meio Ambiente";#N/A,#N/A,FALSE,"Operação (Mina)";#N/A,#N/A,FALSE,"Operação (Porto)"}</definedName>
    <definedName name="____x3">{"'REL CUSTODIF'!$B$1:$H$72"}</definedName>
    <definedName name="____x4">{"'REL CUSTODIF'!$B$1:$H$72"}</definedName>
    <definedName name="____x5">{"'REL CUSTODIF'!$B$1:$H$72"}</definedName>
    <definedName name="____x6">{#N/A,#N/A,FALSE,"Suprimentos";#N/A,#N/A,FALSE,"Medicina e Segurança";#N/A,#N/A,FALSE,"Administração";#N/A,#N/A,FALSE,"Meio Ambiente";#N/A,#N/A,FALSE,"Operação (Mina)";#N/A,#N/A,FALSE,"Operação (Porto)"}</definedName>
    <definedName name="____x7">{"'REL CUSTODIF'!$B$1:$H$72"}</definedName>
    <definedName name="____x8">{"'REL CUSTODIF'!$B$1:$H$72"}</definedName>
    <definedName name="___1__123Graph_ACHART_1">#REF!</definedName>
    <definedName name="___2__123Graph_ACHART_3">#REF!</definedName>
    <definedName name="___3__123Graph_BCHART_1">#REF!</definedName>
    <definedName name="___4__123Graph_CCHART_1">#REF!</definedName>
    <definedName name="___5__123Graph_DCHART_1">#REF!</definedName>
    <definedName name="___6__123Graph_ECHART_1">#REF!</definedName>
    <definedName name="___7__123Graph_FCHART_1">#REF!</definedName>
    <definedName name="___8__123Graph_XCHART_3">#REF!</definedName>
    <definedName name="___Abr1">#REF!</definedName>
    <definedName name="___acc21">#REF!</definedName>
    <definedName name="___acc24">#REF!:#REF!</definedName>
    <definedName name="___acc26">#REF!</definedName>
    <definedName name="___acc29">#REF!</definedName>
    <definedName name="___ago1">{"'gráf jan00'!$A$1:$AK$41"}</definedName>
    <definedName name="___ago10">{"'gráf jan00'!$A$1:$AK$41"}</definedName>
    <definedName name="___ago2">{"'gráf jan00'!$A$1:$AK$41"}</definedName>
    <definedName name="___ago3">{"'gráf jan00'!$A$1:$AK$41"}</definedName>
    <definedName name="___ago4">{"'gráf jan00'!$A$1:$AK$41"}</definedName>
    <definedName name="___ago5">{"'gráf jan00'!$A$1:$AK$41"}</definedName>
    <definedName name="___ago6">{"'gráf jan00'!$A$1:$AK$41"}</definedName>
    <definedName name="___ago7">{"'gráf jan00'!$A$1:$AK$41"}</definedName>
    <definedName name="___ago8">{"'gráf jan00'!$A$1:$AK$41"}</definedName>
    <definedName name="___ago9">{"'gráf jan00'!$A$1:$AK$41"}</definedName>
    <definedName name="___ago99999">{"'gráf jan00'!$A$1:$AK$41"}</definedName>
    <definedName name="___Ano1">#REF!</definedName>
    <definedName name="___Ano2">#REF!</definedName>
    <definedName name="___AP110000">#REF!</definedName>
    <definedName name="___arq1">{"'REL CUSTODIF'!$B$1:$H$72"}</definedName>
    <definedName name="___bbb1">#REF!</definedName>
    <definedName name="___bbb3">#REF!</definedName>
    <definedName name="___BBB4">#REF!</definedName>
    <definedName name="___BBB5">#REF!</definedName>
    <definedName name="___BBB6">#REF!</definedName>
    <definedName name="___Brz1">#REF!</definedName>
    <definedName name="___Brz2">#REF!</definedName>
    <definedName name="___cab1">#REF!</definedName>
    <definedName name="___cab2">#REF!</definedName>
    <definedName name="___CAT1">#REF!</definedName>
    <definedName name="___CAT2">#REF!</definedName>
    <definedName name="___COL1">#REF!</definedName>
    <definedName name="___COL2">#REF!</definedName>
    <definedName name="___COL3">#REF!</definedName>
    <definedName name="___COL5">#REF!</definedName>
    <definedName name="___COL6">#REF!</definedName>
    <definedName name="___d2">{#N/A,#N/A,FALSE,"Aging Summary";#N/A,#N/A,FALSE,"Ratio Analysis";#N/A,#N/A,FALSE,"Test 120 Day Accts";#N/A,#N/A,FALSE,"Tickmarks"}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26">#REF!</definedName>
    <definedName name="___DAT5">#REF!</definedName>
    <definedName name="___DAT7">#REF!</definedName>
    <definedName name="___DAT8">#REF!</definedName>
    <definedName name="___DAT9">#REF!</definedName>
    <definedName name="___dd1">#REF!</definedName>
    <definedName name="___dd2">#REF!</definedName>
    <definedName name="___DEF2">{#N/A,#N/A,FALSE,"DEF1";#N/A,#N/A,FALSE,"DEF2";#N/A,#N/A,FALSE,"DEF3"}</definedName>
    <definedName name="___DEF3">{#N/A,#N/A,FALSE,"DEF1";#N/A,#N/A,FALSE,"DEF2";#N/A,#N/A,FALSE,"DEF3"}</definedName>
    <definedName name="___Dez1">#REF!</definedName>
    <definedName name="___DIF01">#REF!</definedName>
    <definedName name="___dmt1000">#REF!</definedName>
    <definedName name="___dmt1200">#REF!</definedName>
    <definedName name="___dmt200">#REF!</definedName>
    <definedName name="___dmt400">#REF!</definedName>
    <definedName name="___dmt50">#REF!</definedName>
    <definedName name="___dmt600">#REF!</definedName>
    <definedName name="___dmt800">#REF!</definedName>
    <definedName name="___DRE0700">{"'PXR_6500'!$A$1:$I$124"}</definedName>
    <definedName name="___dre2">#REF!</definedName>
    <definedName name="___efc10">{"'RR'!$A$2:$E$81"}</definedName>
    <definedName name="___EFC2">{"'RR'!$A$2:$E$81"}</definedName>
    <definedName name="___EFC3">{"'RR'!$A$2:$E$81"}</definedName>
    <definedName name="___EFC4">{"'RR'!$A$2:$E$81"}</definedName>
    <definedName name="___emp2">#REF!</definedName>
    <definedName name="___EXT1">#REF!</definedName>
    <definedName name="___F1">#REF!</definedName>
    <definedName name="___F2">#REF!</definedName>
    <definedName name="___F3">#REF!</definedName>
    <definedName name="___Fev1">#REF!</definedName>
    <definedName name="___ffp16">{"'gráf jan00'!$A$1:$AK$41"}</definedName>
    <definedName name="___ffp4589">{"'gráf jan00'!$A$1:$AK$41"}</definedName>
    <definedName name="___GRP1">#REF!</definedName>
    <definedName name="___GRP2">#REF!</definedName>
    <definedName name="___GRP3">#REF!</definedName>
    <definedName name="___HED2">#REF!</definedName>
    <definedName name="___ind100">#REF!</definedName>
    <definedName name="___Jan1">#REF!</definedName>
    <definedName name="___JAZ1">#REF!</definedName>
    <definedName name="___JAZ11">#REF!</definedName>
    <definedName name="___JAZ2">#REF!</definedName>
    <definedName name="___JAZ22">#REF!</definedName>
    <definedName name="___JAZ3">#REF!</definedName>
    <definedName name="___JAZ33">#REF!</definedName>
    <definedName name="___Jul1">#REF!</definedName>
    <definedName name="___jun04">{"'gráf jan00'!$A$1:$AK$41"}</definedName>
    <definedName name="___Jun1">#REF!</definedName>
    <definedName name="___l">#REF!</definedName>
    <definedName name="___let1">#REF!</definedName>
    <definedName name="___let2">#REF!,#REF!,#REF!,#REF!</definedName>
    <definedName name="___let4">#REF!</definedName>
    <definedName name="___Mai1">#REF!</definedName>
    <definedName name="___Mar1">#REF!</definedName>
    <definedName name="___mem2">#REF!</definedName>
    <definedName name="___MO2">#REF!</definedName>
    <definedName name="___MOA1">{#N/A,#N/A,FALSE,"DEF1";#N/A,#N/A,FALSE,"DEF2";#N/A,#N/A,FALSE,"DEF3"}</definedName>
    <definedName name="___MOA2">{#N/A,#N/A,FALSE,"DEF1";#N/A,#N/A,FALSE,"DEF2";#N/A,#N/A,FALSE,"DEF3"}</definedName>
    <definedName name="___MX3208">#REF!</definedName>
    <definedName name="___MX410">#REF!</definedName>
    <definedName name="___n2">{#N/A,#N/A,FALSE,"PCOL"}</definedName>
    <definedName name="___Nov1">#REF!</definedName>
    <definedName name="___oac2">#REF!</definedName>
    <definedName name="___oae2">#REF!</definedName>
    <definedName name="___oco2">#REF!</definedName>
    <definedName name="___OCU45">#REF!</definedName>
    <definedName name="___ORC98">#REF!</definedName>
    <definedName name="___OSU300">#REF!</definedName>
    <definedName name="___Out1">#REF!</definedName>
    <definedName name="___OUT98">{#N/A,#N/A,TRUE,"Serviços"}</definedName>
    <definedName name="___pA5">#REF!</definedName>
    <definedName name="___pa55">#REF!</definedName>
    <definedName name="___pA6">#REF!</definedName>
    <definedName name="___pav2">#REF!</definedName>
    <definedName name="___pC5">#REF!</definedName>
    <definedName name="___pel01">#REF!</definedName>
    <definedName name="___pel2000">#REF!</definedName>
    <definedName name="___pel97">#REF!</definedName>
    <definedName name="___pel98">#REF!</definedName>
    <definedName name="___pel99">#REF!</definedName>
    <definedName name="___pg2">#REF!</definedName>
    <definedName name="___PN10">{"'gráf jan00'!$A$1:$AK$41"}</definedName>
    <definedName name="___r">{"'REL CUSTODIF'!$B$1:$H$72"}</definedName>
    <definedName name="___RET1">#REF!</definedName>
    <definedName name="___rg14">#REF!</definedName>
    <definedName name="___Set1">#REF!</definedName>
    <definedName name="___tab1">#REF!</definedName>
    <definedName name="___ter2">#REF!</definedName>
    <definedName name="___thinkcelleHKfS.Id10yAgWOEQUtYsQ">#REF!</definedName>
    <definedName name="___thinkcellNUYAAAAAAAAAAAAA.hEyZIZ9jUCNFQRVvGEQhg">#REF!</definedName>
    <definedName name="___thinkcellNUYAAAAAAAAAAAAA_EFv3YhCXk.44MmMkz29WQ">#REF!</definedName>
    <definedName name="___thinkcellNUYAAAAAAAAAAAAA_wgIDNFps0mKD4CZo5Ky9w">#REF!</definedName>
    <definedName name="___thinkcellNUYAAAAAAAAAAAAA_Z3e0jWDUkCJ0gFihc12tA">#REF!</definedName>
    <definedName name="___thinkcellNUYAAAAAAAAAAAAA0.d9ODCH9EaKjQxjqwNHcQ">#REF!</definedName>
    <definedName name="___thinkcellNUYAAAAAAAAAAAAA0aIwD6tnzUOCbQ.3Ru.17A">#REF!</definedName>
    <definedName name="___thinkcellNUYAAAAAAAAAAAAA0eO.0i99aEGbVBSpwMuwMw">#REF!</definedName>
    <definedName name="___thinkcellNUYAAAAAAAAAAAAA0GJQyqHibk6BgYkGoDWetA">#REF!</definedName>
    <definedName name="___thinkcellNUYAAAAAAAAAAAAA0qTVCGnDl06HFssE6o.ylA">#REF!</definedName>
    <definedName name="___thinkcellNUYAAAAAAAAAAAAA13e5Lg7X10y0di.CzgulzQ">#REF!</definedName>
    <definedName name="___thinkcellNUYAAAAAAAAAAAAA16aiOnl4a0mcjIQgtrwVdA">#REF!</definedName>
    <definedName name="___thinkcellNUYAAAAAAAAAAAAA1AHc0dke5kOgjYzW.ZRKww">#REF!</definedName>
    <definedName name="___thinkcellNUYAAAAAAAAAAAAA1fxqhywllkm0dmix4yPrag">#REF!</definedName>
    <definedName name="___thinkcellNUYAAAAAAAAAAAAA1KmoGOx8SEC8pnT1GEBEpA">#REF!</definedName>
    <definedName name="___thinkcellNUYAAAAAAAAAAAAA1X5ybuc3t0m1ZaC3MhRdUA">#REF!</definedName>
    <definedName name="___thinkcellNUYAAAAAAAAAAAAA229NcugZNUSqNVwgrPrLOg">#REF!</definedName>
    <definedName name="___thinkcellNUYAAAAAAAAAAAAA2h_awZILH0.CwhBPi4g88Q">#REF!</definedName>
    <definedName name="___thinkcellNUYAAAAAAAAAAAAA2jemUZKEaUyzDPjcZe0aAQ">#REF!</definedName>
    <definedName name="___thinkcellNUYAAAAAAAAAAAAA3.yfN5_QK0u0WxinFILmbQ">#REF!</definedName>
    <definedName name="___thinkcellNUYAAAAAAAAAAAAA38z8bHuXI06w3nvMXZhHSw">#REF!</definedName>
    <definedName name="___thinkcellNUYAAAAAAAAAAAAA4Y3z1i52w0arwPt.pCdxYQ">#REF!</definedName>
    <definedName name="___thinkcellNUYAAAAAAAAAAAAA5Zkr5oR.TUCmOPQSL9WvxA">#REF!</definedName>
    <definedName name="___thinkcellNUYAAAAAAAAAAAAA6qbaznmfNEKWs5CA0IAMvQ">#REF!</definedName>
    <definedName name="___thinkcellNUYAAAAAAAAAAAAA7k_R7jILlk6bJtPbVT0siQ">#REF!</definedName>
    <definedName name="___thinkcellNUYAAAAAAAAAAAAA7MfBwaue2EGQGB4ox_RIqg">#REF!</definedName>
    <definedName name="___thinkcellNUYAAAAAAAAAAAAA7RqBIT3WMUifvILnsM8ncA">#REF!</definedName>
    <definedName name="___thinkcellNUYAAAAAAAAAAAAA84GRr0RVbE6aHJnRra7adA">#REF!</definedName>
    <definedName name="___thinkcellNUYAAAAAAAAAAAAA8bnxpZNW4kOLZNNFU9O0ew">#REF!</definedName>
    <definedName name="___thinkcellNUYAAAAAAAAAAAAA8eOJThd6TkiGEV9HvYjPKg">#REF!</definedName>
    <definedName name="___thinkcellNUYAAAAAAAAAAAAA8mjywf_coUy5B2plTilUIA">#REF!</definedName>
    <definedName name="___thinkcellNUYAAAAAAAAAAAAA91QNZ9.pf06N0XrU2huxFA">#REF!</definedName>
    <definedName name="___thinkcellNUYAAAAAAAAAAAAA92CzWHv77E6ZURPKOR8DCw">#REF!</definedName>
    <definedName name="___thinkcellNUYAAAAAAAAAAAAA9cpmS69_1kCd3JJkTHwEJw">#REF!</definedName>
    <definedName name="___thinkcellNUYAAAAAAAAAAAAA9nZLz3Hy0Ueh.Yh6_YB58Q">#REF!</definedName>
    <definedName name="___thinkcellNUYAAAAAAAAAAAAAA.DbVRgZKUaR6px908a5oA">#REF!</definedName>
    <definedName name="___thinkcellNUYAAAAAAAAAAAAAa1qylC9alk2mfM5CpA2.IQ">#REF!</definedName>
    <definedName name="___thinkcellNUYAAAAAAAAAAAAAaDsKojloSUGyKaEuELMGvw">#REF!</definedName>
    <definedName name="___thinkcellNUYAAAAAAAAAAAAAaKLm9VAUFECxNXnP8C46PA">#REF!</definedName>
    <definedName name="___thinkcellNUYAAAAAAAAAAAAAAkqPrH0OLkeMPsOF0.EyVQ">#REF!</definedName>
    <definedName name="___thinkcellNUYAAAAAAAAAAAAAb6yEP2EOgUS9G.QgU8vGNg">#REF!</definedName>
    <definedName name="___thinkcellNUYAAAAAAAAAAAAABHhdUBELOU.F6bE3jAIOfQ">#REF!</definedName>
    <definedName name="___thinkcellNUYAAAAAAAAAAAAABUd0DxGPlkeLJKsCD1F3zg">#REF!</definedName>
    <definedName name="___thinkcellNUYAAAAAAAAAAAAAC.Cu5bSOCEG60S2HnoDMYw">#REF!</definedName>
    <definedName name="___thinkcellNUYAAAAAAAAAAAAAC2qIKIpTaESoCxbNSrodxw">#REF!</definedName>
    <definedName name="___thinkcellNUYAAAAAAAAAAAAACGP3JL7kP0S2DvSPAcp0dw">#REF!</definedName>
    <definedName name="___thinkcellNUYAAAAAAAAAAAAACIKIOku9c0CotvGG_XF4Yw">#REF!</definedName>
    <definedName name="___thinkcellNUYAAAAAAAAAAAAAcnlJyCm9LEKO0CxbcbupjQ">#REF!</definedName>
    <definedName name="___thinkcellNUYAAAAAAAAAAAAAcOSXi4XdsUq9fE51tCU.TQ">#REF!</definedName>
    <definedName name="___thinkcellNUYAAAAAAAAAAAAAcuEq8ViW70G4cZWc3n3OxA">#REF!</definedName>
    <definedName name="___thinkcellNUYAAAAAAAAAAAAAdFKRF5vIwkidCULwIemahA">#REF!</definedName>
    <definedName name="___thinkcellNUYAAAAAAAAAAAAAdFYWI80qlkKnWb25S3ApBQ">#REF!</definedName>
    <definedName name="___thinkcellNUYAAAAAAAAAAAAADG6FSUnNV0mF3LGnsdj1mg">#REF!</definedName>
    <definedName name="___thinkcellNUYAAAAAAAAAAAAAdHcJQ5IPV0.A4PpBnA50rQ">#REF!</definedName>
    <definedName name="___thinkcellNUYAAAAAAAAAAAAADhJI_2zFpUq0B1p8PwGVUA">#REF!</definedName>
    <definedName name="___thinkcellNUYAAAAAAAAAAAAADK8ZM9IsNEiSrLivIK5clA">#REF!</definedName>
    <definedName name="___thinkcellNUYAAAAAAAAAAAAAdNsdpnCiUkyLjjME7FC16A">#REF!</definedName>
    <definedName name="___thinkcellNUYAAAAAAAAAAAAAduXrvSRfP02V6lpDZz9GoA">#REF!</definedName>
    <definedName name="___thinkcellNUYAAAAAAAAAAAAADwM5C0GM8kKuwqEphNyWZA">#REF!</definedName>
    <definedName name="___thinkcellNUYAAAAAAAAAAAAAeFXmGUDPYkOeftwBw3s7Ug">#REF!</definedName>
    <definedName name="___thinkcellNUYAAAAAAAAAAAAAfF6c_N0DnEC3jtu533Gr1Q">#REF!</definedName>
    <definedName name="___thinkcellNUYAAAAAAAAAAAAAFfrEIV5XWEulWC5Ttjs4Yg">#REF!</definedName>
    <definedName name="___thinkcellNUYAAAAAAAAAAAAAfoOPP46dSkmArYmpcyn7sQ">#REF!</definedName>
    <definedName name="___thinkcellNUYAAAAAAAAAAAAAfRkKy9njo0KduO0g_ZzAkw">#REF!</definedName>
    <definedName name="___thinkcellNUYAAAAAAAAAAAAAFUFpeVh_00yFEU9g1V.NnQ">#REF!</definedName>
    <definedName name="___thinkcellNUYAAAAAAAAAAAAAfxDCeEQ10kSJCGIA36u2fQ">#REF!</definedName>
    <definedName name="___thinkcellNUYAAAAAAAAAAAAAg_B83_LqVEaOM2GbXESQxQ">#REF!</definedName>
    <definedName name="___thinkcellNUYAAAAAAAAAAAAAgh8ikK9VWEC2XUKQkNfpQg">#REF!</definedName>
    <definedName name="___thinkcellNUYAAAAAAAAAAAAAGIUY_yKxdkSjZK6.e.NTXg">#REF!</definedName>
    <definedName name="___thinkcellNUYAAAAAAAAAAAAAgKtwhYqm4E6ohNBGytu1sA">#REF!</definedName>
    <definedName name="___thinkcellNUYAAAAAAAAAAAAAGrfOjlEkskimbrBASANBUg">#REF!</definedName>
    <definedName name="___thinkcellNUYAAAAAAAAAAAAAGZbYlw9L.UekbDmNhO6t9w">#REF!</definedName>
    <definedName name="___thinkcellNUYAAAAAAAAAAAAAhfBx_Xi6EEefAEkZkLdkkA">#REF!</definedName>
    <definedName name="___thinkcellNUYAAAAAAAAAAAAAHj1hYVGxgUiQfhOHNVP3TQ">#REF!</definedName>
    <definedName name="___thinkcellNUYAAAAAAAAAAAAAHwiQ_QSmiEKhL3y4HZLhDg">#REF!</definedName>
    <definedName name="___thinkcellNUYAAAAAAAAAAAAAhWNQjnH.cUey5l_SFnQdEg">#REF!</definedName>
    <definedName name="___thinkcellNUYAAAAAAAAAAAAAhY97Q__N6UuK4YKOTmq.3w">#REF!</definedName>
    <definedName name="___thinkcellNUYAAAAAAAAAAAAAi0T4JQTyZkG0GWZF53vV0A">#REF!</definedName>
    <definedName name="___thinkcellNUYAAAAAAAAAAAAAi4.JCTFMp0mXJGR1at2Vfg">#REF!</definedName>
    <definedName name="___thinkcellNUYAAAAAAAAAAAAAi4Gk6dNwFkWrfQp2RbAbpw">#REF!</definedName>
    <definedName name="___thinkcellNUYAAAAAAAAAAAAAi51cuwitdUeyysCJvjtOxw">#REF!</definedName>
    <definedName name="___thinkcellNUYAAAAAAAAAAAAAIKfsld80eEqK_5a1.MzQ9Q">#REF!</definedName>
    <definedName name="___thinkcellNUYAAAAAAAAAAAAAIL.vbTvQAEaxQPD_JE.FMQ">#REF!</definedName>
    <definedName name="___thinkcellNUYAAAAAAAAAAAAAIRxWhFQHo0K6QfFJobWPIQ">#REF!</definedName>
    <definedName name="___thinkcellNUYAAAAAAAAAAAAAIsfiCOJNOkSui0X6Pl75Sw">#REF!</definedName>
    <definedName name="___thinkcellNUYAAAAAAAAAAAAAjBnsqMD3iUOo62s65cjy9w">#REF!</definedName>
    <definedName name="___thinkcellNUYAAAAAAAAAAAAAjlUHaSJYTkiGGA.MKnGxCQ">#REF!</definedName>
    <definedName name="___thinkcellNUYAAAAAAAAAAAAAjMU.krClqk6Oj5axB5cx.g">#REF!</definedName>
    <definedName name="___thinkcellNUYAAAAAAAAAAAAAJTOE1JOwykm4yZ7NJbJu_g">#REF!</definedName>
    <definedName name="___thinkcellNUYAAAAAAAAAAAAAK1m0EcXdME6acibMVy6VKA">#REF!</definedName>
    <definedName name="___thinkcellNUYAAAAAAAAAAAAAKAAseXK7b0yps1A7vztdPQ">#REF!</definedName>
    <definedName name="___thinkcellNUYAAAAAAAAAAAAAkgpPMjEWO0Wmy5bdPZjWtQ">#REF!</definedName>
    <definedName name="___thinkcellNUYAAAAAAAAAAAAAkiGpI9Yon0KpXOSi_VHzHw">#REF!</definedName>
    <definedName name="___thinkcellNUYAAAAAAAAAAAAAkIu8w3sb70izlCN6jyrbIA">#REF!</definedName>
    <definedName name="___thinkcellNUYAAAAAAAAAAAAAKUgvTsa6bk.IY2lLSQTBiw">#REF!</definedName>
    <definedName name="___thinkcellNUYAAAAAAAAAAAAAkUiYzkZSI0WwD2rKk9wp.w">#REF!</definedName>
    <definedName name="___thinkcellNUYAAAAAAAAAAAAAKVZFfSYZ8k.PPzs9aZNv5Q">#REF!</definedName>
    <definedName name="___thinkcellNUYAAAAAAAAAAAAAKymTOSIGQU2c94ggLLxhBg">#REF!</definedName>
    <definedName name="___thinkcellNUYAAAAAAAAAAAAALG57XmSDD0GESGeyaAZ_DA">#REF!</definedName>
    <definedName name="___thinkcellNUYAAAAAAAAAAAAALI8yqt6EhEewh4NWBCtA5Q">#REF!</definedName>
    <definedName name="___thinkcellNUYAAAAAAAAAAAAALJLMpfuAi0q4DBzzFncQCA">#REF!</definedName>
    <definedName name="___thinkcellNUYAAAAAAAAAAAAALnW8kejO10K_21WP6yd8uA">#REF!</definedName>
    <definedName name="___thinkcellNUYAAAAAAAAAAAAAlY1AAIo2qEClatVukdJUGQ">#REF!</definedName>
    <definedName name="___thinkcellNUYAAAAAAAAAAAAAlyFycfeWZEmVMwgpu535zA">#REF!</definedName>
    <definedName name="___thinkcellNUYAAAAAAAAAAAAAm3D.xWbXjE2Ad0siWEjSyQ">#REF!</definedName>
    <definedName name="___thinkcellNUYAAAAAAAAAAAAAMdF0WH1FiUKCP.8n.TqgGw">#REF!</definedName>
    <definedName name="___thinkcellNUYAAAAAAAAAAAAAMj88f7Xkj0CBQQphwxj_7w">#REF!</definedName>
    <definedName name="___thinkcellNUYAAAAAAAAAAAAAMRgPukON5kCl8iaJOxdYng">#REF!</definedName>
    <definedName name="___thinkcellNUYAAAAAAAAAAAAAmrNsjZB_BUmlbrOhkOnJYA">#REF!</definedName>
    <definedName name="___thinkcellNUYAAAAAAAAAAAAAmZE1MMTBYE.JBQYxWdfrkA">#REF!</definedName>
    <definedName name="___thinkcellNUYAAAAAAAAAAAAAMZQG9EUbVEyhbVExWBnrFw">#REF!</definedName>
    <definedName name="___thinkcellNUYAAAAAAAAAAAAAn4jeH8QJ5kSWK3ifG.lbjA">#REF!</definedName>
    <definedName name="___thinkcellNUYAAAAAAAAAAAAAnAQQpjdFMESUvRosc3fUiA">#REF!</definedName>
    <definedName name="___thinkcellNUYAAAAAAAAAAAAAOEQJ5z4SrkeenmQL_j6NbQ">#REF!</definedName>
    <definedName name="___thinkcellNUYAAAAAAAAAAAAAOhlAlxfFj02HN3dAqUZ2sA">#REF!</definedName>
    <definedName name="___thinkcellNUYAAAAAAAAAAAAAOxfs.ez2FEe1CFtcwvxM.Q">#REF!</definedName>
    <definedName name="___thinkcellNUYAAAAAAAAAAAAAOZe4r9V5O0CMnPi_.CgYFQ">#REF!</definedName>
    <definedName name="___thinkcellNUYAAAAAAAAAAAAAP56IpYB2mE.iZRagFOITwA">#REF!</definedName>
    <definedName name="___thinkcellNUYAAAAAAAAAAAAAp6rmdXQ2vUadkTj9QdkIhA">#REF!</definedName>
    <definedName name="___thinkcellNUYAAAAAAAAAAAAAPh3ZPT.VIU.H667CsjzI6g">#REF!</definedName>
    <definedName name="___thinkcellNUYAAAAAAAAAAAAApK.A40PaRkawrwhuRWRgKQ">#REF!</definedName>
    <definedName name="___thinkcellNUYAAAAAAAAAAAAAPP75g42a0kmCV_l85X8.cg">#REF!</definedName>
    <definedName name="___thinkcellNUYAAAAAAAAAAAAApPo4f6Emqk.DQUndchHLzg">#REF!</definedName>
    <definedName name="___thinkcellNUYAAAAAAAAAAAAAQ357t7YgRkC4GIX7RCuJGA">#REF!</definedName>
    <definedName name="___thinkcellNUYAAAAAAAAAAAAAqMpxYZh9GkOODxY1xflv3Q">#REF!</definedName>
    <definedName name="___thinkcellNUYAAAAAAAAAAAAAqu.226tIXEqld9KSjc0EUQ">#REF!</definedName>
    <definedName name="___thinkcellNUYAAAAAAAAAAAAAqZJRFCADR0yXbPXjxKWGgg">#REF!</definedName>
    <definedName name="___thinkcellNUYAAAAAAAAAAAAAr.ogUfYaI0eYRRec4YVhgg">#REF!</definedName>
    <definedName name="___thinkcellNUYAAAAAAAAAAAAARNc1AXk3FECgqyxk9Ou_Dw">#REF!</definedName>
    <definedName name="___thinkcellNUYAAAAAAAAAAAAAROFrwQxUGkiU9.z4EjIz7g">#REF!</definedName>
    <definedName name="___thinkcellNUYAAAAAAAAAAAAArQUtj0L8pkKzycWr60.ycg">#REF!</definedName>
    <definedName name="___thinkcellNUYAAAAAAAAAAAAArTZRa91r4kWUQjnvPRMPjw">#REF!</definedName>
    <definedName name="___thinkcellNUYAAAAAAAAAAAAAs68cmmABHEylJW8ElNLg6g">#REF!</definedName>
    <definedName name="___thinkcellNUYAAAAAAAAAAAAAs705RBBllkuyRBpzKt0NAg">#REF!</definedName>
    <definedName name="___thinkcellNUYAAAAAAAAAAAAAS9fBzjXRCUeD20b3NVENWw">#REF!</definedName>
    <definedName name="___thinkcellNUYAAAAAAAAAAAAAsI2d4VUKN0Cw9ZSGwda_Xw">#REF!</definedName>
    <definedName name="___thinkcellNUYAAAAAAAAAAAAASM7ZDkvte06K1fGW4torPw">#REF!</definedName>
    <definedName name="___thinkcellNUYAAAAAAAAAAAAASwvAiO0LaUSQw5MRUdB6TQ">#REF!</definedName>
    <definedName name="___thinkcellNUYAAAAAAAAAAAAAsyofVGpuoEaI8hKkH.wj0Q">#REF!</definedName>
    <definedName name="___thinkcellNUYAAAAAAAAAAAAASYZmI2zRdEq3UH52PoxwXw">#REF!</definedName>
    <definedName name="___thinkcellNUYAAAAAAAAAAAAAsZcNqK_25Uu.F67km9IxCw">#REF!</definedName>
    <definedName name="___thinkcellNUYAAAAAAAAAAAAAtAUHlumnekCZHnQxchuPdw">#REF!</definedName>
    <definedName name="___thinkcellNUYAAAAAAAAAAAAATcMdybfd4EStvK_Sv_yZCg">#REF!</definedName>
    <definedName name="___thinkcellNUYAAAAAAAAAAAAATPHnw_ae40iyZ96vzSOGiw">#REF!</definedName>
    <definedName name="___thinkcellNUYAAAAAAAAAAAAAU7RmkOYUy0y_CYldxMLx9g">#REF!</definedName>
    <definedName name="___thinkcellNUYAAAAAAAAAAAAAUacW_5jOd0Kv9.pqBnLn8Q">#REF!</definedName>
    <definedName name="___thinkcellNUYAAAAAAAAAAAAAUHUZqAQrAki7Iy1zgKrCeA">#REF!</definedName>
    <definedName name="___thinkcellNUYAAAAAAAAAAAAAuJV59EvSSUm6_hbS1h2kGA">#REF!</definedName>
    <definedName name="___thinkcellNUYAAAAAAAAAAAAAuW4y4vwORkuRein7YbMxIQ">#REF!</definedName>
    <definedName name="___thinkcellNUYAAAAAAAAAAAAAuY67z5bLN0qGljwyleZ3Cg">#REF!</definedName>
    <definedName name="___thinkcellNUYAAAAAAAAAAAAAUyzqDvBdv0.40HIq2Tu3ng">#REF!</definedName>
    <definedName name="___thinkcellNUYAAAAAAAAAAAAAV4e2IGyanE61Btofl.Y..g">#REF!</definedName>
    <definedName name="___thinkcellNUYAAAAAAAAAAAAAV8NPzN.pekWQQqcdUnnxNw">#REF!</definedName>
    <definedName name="___thinkcellNUYAAAAAAAAAAAAAVecCbQahOUW8k4k_oIxkRg">#REF!</definedName>
    <definedName name="___thinkcellNUYAAAAAAAAAAAAAvO7shQrOS0yEzVv83z0WYw">#REF!</definedName>
    <definedName name="___thinkcellNUYAAAAAAAAAAAAAvRlJYwdbtkehrg91pZKRmQ">#REF!</definedName>
    <definedName name="___thinkcellNUYAAAAAAAAAAAAAvRyea42FoUe0QwcKz5KHhA">#REF!</definedName>
    <definedName name="___thinkcellNUYAAAAAAAAAAAAAvtYXAlE7I0WUFFSEOaZgZw">#REF!</definedName>
    <definedName name="___thinkcellNUYAAAAAAAAAAAAAw6zaUo5PFUiqCE_No14AyQ">#REF!</definedName>
    <definedName name="___thinkcellNUYAAAAAAAAAAAAAW8irLGfc_0OAHouiUtDvGA">#REF!</definedName>
    <definedName name="___thinkcellNUYAAAAAAAAAAAAAwBUrBbmTBUSkv1FZDqEkJA">#REF!</definedName>
    <definedName name="___thinkcellNUYAAAAAAAAAAAAAwi6pjvVmu0qfwpgcxTzdQA">#REF!</definedName>
    <definedName name="___thinkcellNUYAAAAAAAAAAAAAWI9QE8sVCkaa2mg9xZmJmg">#REF!</definedName>
    <definedName name="___thinkcellNUYAAAAAAAAAAAAAWKGzlEt_C0KpTfk4CznBBw">#REF!</definedName>
    <definedName name="___thinkcellNUYAAAAAAAAAAAAAWoC39ehaGkSRb.BZzfBYYg">#REF!</definedName>
    <definedName name="___thinkcellNUYAAAAAAAAAAAAAx6nademuMU6PpVarcdQmTA">#REF!</definedName>
    <definedName name="___thinkcellNUYAAAAAAAAAAAAAx7uZPF7d1UqxYkKchqSQvA">#REF!</definedName>
    <definedName name="___thinkcellNUYAAAAAAAAAAAAAX96vRavTHE6e42eK52j9eA">#REF!</definedName>
    <definedName name="___thinkcellNUYAAAAAAAAAAAAAXJK_VNNLX0exCx8CL1TUVg">#REF!</definedName>
    <definedName name="___thinkcellNUYAAAAAAAAAAAAAxKZnldWPwky3FOoi1b8odA">#REF!</definedName>
    <definedName name="___thinkcellNUYAAAAAAAAAAAAAxsGB2mA3xUu.bdKFhlRWgQ">#REF!</definedName>
    <definedName name="___thinkcellNUYAAAAAAAAAAAAAXTZpARFI3EG6ZqKRxLqbgA">#REF!</definedName>
    <definedName name="___thinkcellNUYAAAAAAAAAAAAAyIpjdAaX20CbST0lbyehOw">#REF!</definedName>
    <definedName name="___thinkcellNUYAAAAAAAAAAAAAyqAAhab9Gky8.dzWOXKX7w">#REF!</definedName>
    <definedName name="___thinkcellNUYAAAAAAAAAAAAAYs.AoQWZAkCxQFjsX2gGMw">#REF!</definedName>
    <definedName name="___thinkcellNUYAAAAAAAAAAAAAysAtXtXhJ06izrBam5G4bA">#REF!</definedName>
    <definedName name="___thinkcellNUYAAAAAAAAAAAAAZ24llfnvKkOzMG9kv5MjMg">#REF!</definedName>
    <definedName name="___thinkcellNUYAAAAAAAAAAAAAzao0ZL398UGKqMEyOxsTKw">#REF!</definedName>
    <definedName name="___thinkcellNUYAAAAAAAAAAAAAZfSM5eoHv0ygl..DDkvmuw">#REF!</definedName>
    <definedName name="___thinkcellNUYAAAAAAAAAAAAAzXVQK0p3S0GCY3uGp8wuVg">#REF!</definedName>
    <definedName name="___thinkcellNUYAAAAAAAAAAAAAzZ0oTRl3AEmCQ0Y1AKk28w">#REF!</definedName>
    <definedName name="___thinkcellNUYAAAAAAAABAAAA_xEzlMC8IEu8c8QhnCUZCg">#REF!</definedName>
    <definedName name="___thinkcellNUYAAAAAAAABAAAAecT_GvMQ8UWnLCFxNoYFdA">#REF!</definedName>
    <definedName name="___thinkcellNUYAAAAAAAABAAAAJut7eS6jIkmMTW1aZrzVrA">#REF!</definedName>
    <definedName name="___thinkcellNUYAAAAAAAAEAAAA.Vidtx14kUON4n7Vv1XjbQ">#REF!</definedName>
    <definedName name="___thinkcellNUYAAAAAAAAEAAAA_kRTdlos_USX2wBQFBcQrw">#REF!</definedName>
    <definedName name="___thinkcellNUYAAAAAAAAEAAAA6FIiL1kvHEqZJm5DWWmK.g">#REF!</definedName>
    <definedName name="___thinkcellNUYAAAAAAAAEAAAA7yBV6qUhKEyprpMd5Helzg">#REF!</definedName>
    <definedName name="___thinkcellNUYAAAAAAAAEAAAA8R_qMODbGEyBX9cgYBfurQ">#REF!</definedName>
    <definedName name="___thinkcellNUYAAAAAAAAEAAAA9LnxmW0A1UOfc9o_tFIvhw">#REF!</definedName>
    <definedName name="___thinkcellNUYAAAAAAAAEAAAA9VZ_5hHwb0W7eCttop93fg">#REF!</definedName>
    <definedName name="___thinkcellNUYAAAAAAAAEAAAAAO40pp21sU.52Zg.sZdhyg">#REF!</definedName>
    <definedName name="___thinkcellNUYAAAAAAAAEAAAAAwTnNnP1zUulb8ci2dkuYw">#REF!</definedName>
    <definedName name="___thinkcellNUYAAAAAAAAEAAAAb1NHdW81J0GcLvkvYqCHZw">#REF!</definedName>
    <definedName name="___thinkcellNUYAAAAAAAAEAAAACMFvwbsWCEaq0ZF7WAVZoQ">#REF!</definedName>
    <definedName name="___thinkcellNUYAAAAAAAAEAAAAcUJXAnYYHEWKlrL2tptXFg">#REF!</definedName>
    <definedName name="___thinkcellNUYAAAAAAAAEAAAAcZM4Xm7BGkimL_ay89oJPw">#REF!</definedName>
    <definedName name="___thinkcellNUYAAAAAAAAEAAAADhJTk1KTOECYjsSPxFtgtA">#REF!</definedName>
    <definedName name="___thinkcellNUYAAAAAAAAEAAAAEGLpJiQuAkaWqezMm6wbLw">#REF!</definedName>
    <definedName name="___thinkcellNUYAAAAAAAAEAAAAexm4_2TGu0uk8lDIbOyLiA">#REF!</definedName>
    <definedName name="___thinkcellNUYAAAAAAAAEAAAAFb3QOa77rUKQLQd76RUEPg">#REF!</definedName>
    <definedName name="___thinkcellNUYAAAAAAAAEAAAAFjqbw01SGkaEGruxBiWp6Q">#REF!</definedName>
    <definedName name="___thinkcellNUYAAAAAAAAEAAAAGfhJ3t2R20ebvIP1wp39ew">#REF!</definedName>
    <definedName name="___thinkcellNUYAAAAAAAAEAAAAh23WHFwjE0q.ni8SA6mDEw">#REF!</definedName>
    <definedName name="___thinkcellNUYAAAAAAAAEAAAAiJeVSja520Gq2OP_bzbflA">#REF!</definedName>
    <definedName name="___thinkcellNUYAAAAAAAAEAAAAinK03ZRsDkKpPmNBNYTFdQ">#REF!</definedName>
    <definedName name="___thinkcellNUYAAAAAAAAEAAAAk0yquYWCe0SuJDGifrrDcA">#REF!</definedName>
    <definedName name="___thinkcellNUYAAAAAAAAEAAAAk5P64E5fdESUFQbW8U.ysQ">#REF!</definedName>
    <definedName name="___thinkcellNUYAAAAAAAAEAAAAktNxI__W50GMryFsLnkhlQ">#REF!</definedName>
    <definedName name="___thinkcellNUYAAAAAAAAEAAAAl4ods3utdUSNwL7rlkUwow">#REF!</definedName>
    <definedName name="___thinkcellNUYAAAAAAAAEAAAAMKxKsVrXf0CO.CWIPhVe3g">#REF!</definedName>
    <definedName name="___thinkcellNUYAAAAAAAAEAAAAN3t9vytKe0G9a.oFJ_N6fw">#REF!</definedName>
    <definedName name="___thinkcellNUYAAAAAAAAEAAAAnbp3mvGZmkaHc4OpHKvHxQ">#REF!</definedName>
    <definedName name="___thinkcellNUYAAAAAAAAEAAAAnRi3SPSF8kC1KV0zWrMuBg">#REF!</definedName>
    <definedName name="___thinkcellNUYAAAAAAAAEAAAAOfrcJoAK50.WBNtpBs.Wmw">#REF!</definedName>
    <definedName name="___thinkcellNUYAAAAAAAAEAAAAOHBImmSuwE.4ZrlgbupZtA">#REF!</definedName>
    <definedName name="___thinkcellNUYAAAAAAAAEAAAAOS5VlaQCX0qYr9C9VxSBuw">#REF!</definedName>
    <definedName name="___thinkcellNUYAAAAAAAAEAAAAoVnCQ_8BzkmY_X86EgLehQ">#REF!</definedName>
    <definedName name="___thinkcellNUYAAAAAAAAEAAAAPxU98dhAOUmobvkbzYqMZA">#REF!</definedName>
    <definedName name="___thinkcellNUYAAAAAAAAEAAAArrlIwhQF9E.9E81GqESHXg">#REF!</definedName>
    <definedName name="___thinkcellNUYAAAAAAAAEAAAARrtepyGP80mLSLexZKTo8A">#REF!</definedName>
    <definedName name="___thinkcellNUYAAAAAAAAEAAAASdPKfXYLSkKpbkFokeaGdg">#REF!</definedName>
    <definedName name="___thinkcellNUYAAAAAAAAEAAAAshGZxRVRTk2LtAsXfadE7A">#REF!</definedName>
    <definedName name="___thinkcellNUYAAAAAAAAEAAAAsKkuPXY3u0Stwmpe7ncd8A">#REF!</definedName>
    <definedName name="___thinkcellNUYAAAAAAAAEAAAATkan9LZSw0SKHb4R9FcW2g">#REF!</definedName>
    <definedName name="___thinkcellNUYAAAAAAAAEAAAAU1QmdAsM5U2r0_zAWlpAjg">#REF!</definedName>
    <definedName name="___thinkcellNUYAAAAAAAAEAAAAUIw5_Cnny0iroI08Im_25Q">#REF!</definedName>
    <definedName name="___thinkcellNUYAAAAAAAAEAAAAV1xXt3BmtkSj64SD6rM7Zg">#REF!</definedName>
    <definedName name="___thinkcellNUYAAAAAAAAEAAAAVLPbD1nc4kqJL55HKyQ6YA">#REF!</definedName>
    <definedName name="___thinkcellNUYAAAAAAAAEAAAAXmxSnyFsqUyoG6VqJWIL9w">#REF!</definedName>
    <definedName name="___thinkcellNUYAAAAAAAAEAAAAy_gb_ULF4k2Z3t0lfPpgEA">#REF!</definedName>
    <definedName name="___thinkcellNUYAAAAAAAAEAAAAYMejYx1NfECH9y88gLpk7Q">#REF!</definedName>
    <definedName name="___thinkcellNUYAAAAAAAAEAAAAYp8n2LEvkEeWJ92_.6YOyQ">#REF!</definedName>
    <definedName name="___thinkcellNUYAAAEAAAAAAAAAV7iMWr5eRku3LPHNKiJ1dQ">#REF!</definedName>
    <definedName name="___thinkcellNUYAAAEAAAAAAAAAYYmz4IysVEGoLeIzqdNWTw">#REF!</definedName>
    <definedName name="___TOT1">#REF!</definedName>
    <definedName name="___TOT2">#REF!</definedName>
    <definedName name="___TOT3">#REF!</definedName>
    <definedName name="___TOT4">#REF!</definedName>
    <definedName name="___TOT5">#REF!</definedName>
    <definedName name="___TOT6">#REF!</definedName>
    <definedName name="___TOT7">#REF!</definedName>
    <definedName name="___tsd4">#REF!</definedName>
    <definedName name="___TT1">#REF!</definedName>
    <definedName name="___TT10">#REF!</definedName>
    <definedName name="___TT100">#REF!</definedName>
    <definedName name="___TT101">#REF!</definedName>
    <definedName name="___TT102">#REF!</definedName>
    <definedName name="___TT103">#REF!</definedName>
    <definedName name="___TT104">#REF!</definedName>
    <definedName name="___TT105">#REF!</definedName>
    <definedName name="___TT106">#REF!</definedName>
    <definedName name="___TT107">#REF!</definedName>
    <definedName name="___TT108">#REF!</definedName>
    <definedName name="___TT109">#REF!</definedName>
    <definedName name="___TT11">#REF!</definedName>
    <definedName name="___TT110">#REF!</definedName>
    <definedName name="___TT111">#REF!</definedName>
    <definedName name="___TT112">#REF!</definedName>
    <definedName name="___TT113">#REF!</definedName>
    <definedName name="___TT114">#REF!</definedName>
    <definedName name="___TT115">#REF!</definedName>
    <definedName name="___TT116">#REF!</definedName>
    <definedName name="___TT117">#REF!</definedName>
    <definedName name="___TT118">#REF!</definedName>
    <definedName name="___TT119">#REF!</definedName>
    <definedName name="___TT12">#REF!</definedName>
    <definedName name="___TT120">#REF!</definedName>
    <definedName name="___TT121">#REF!</definedName>
    <definedName name="___TT122">#REF!</definedName>
    <definedName name="___TT123">#REF!</definedName>
    <definedName name="___TT124">#REF!</definedName>
    <definedName name="___TT125">#REF!</definedName>
    <definedName name="___TT126">#REF!</definedName>
    <definedName name="___TT127">#REF!</definedName>
    <definedName name="___TT128">#REF!</definedName>
    <definedName name="___TT129">#REF!</definedName>
    <definedName name="___TT13">#REF!</definedName>
    <definedName name="___TT130">#REF!</definedName>
    <definedName name="___TT131">#REF!</definedName>
    <definedName name="___TT132">#REF!</definedName>
    <definedName name="___TT133">#REF!</definedName>
    <definedName name="___TT134">#REF!</definedName>
    <definedName name="___TT135">#REF!</definedName>
    <definedName name="___TT136">#REF!</definedName>
    <definedName name="___TT137">#REF!</definedName>
    <definedName name="___TT138">#REF!</definedName>
    <definedName name="___TT139">#REF!</definedName>
    <definedName name="___TT14">#REF!</definedName>
    <definedName name="___TT140">#REF!</definedName>
    <definedName name="___TT141">#REF!</definedName>
    <definedName name="___TT142">#REF!</definedName>
    <definedName name="___TT15">#REF!</definedName>
    <definedName name="___TT16">#REF!</definedName>
    <definedName name="___TT17">#REF!</definedName>
    <definedName name="___TT18">#REF!</definedName>
    <definedName name="___TT19">#REF!</definedName>
    <definedName name="___TT2">#REF!</definedName>
    <definedName name="___TT20">#REF!</definedName>
    <definedName name="___TT21">#REF!</definedName>
    <definedName name="___TT22">#REF!</definedName>
    <definedName name="___tt23">#REF!</definedName>
    <definedName name="___TT24">#REF!</definedName>
    <definedName name="___TT25">#REF!</definedName>
    <definedName name="___TT26">#REF!</definedName>
    <definedName name="___TT27">#REF!</definedName>
    <definedName name="___TT28">#REF!</definedName>
    <definedName name="___tt288">#REF!</definedName>
    <definedName name="___TT29">#REF!</definedName>
    <definedName name="___TT3">#REF!</definedName>
    <definedName name="___TT30">#REF!</definedName>
    <definedName name="___tt300">#REF!</definedName>
    <definedName name="___TT31">#REF!</definedName>
    <definedName name="___TT32">#REF!</definedName>
    <definedName name="___tt322">#REF!</definedName>
    <definedName name="___TT33">#REF!</definedName>
    <definedName name="___TT34">#REF!</definedName>
    <definedName name="___TT35">#REF!</definedName>
    <definedName name="___TT36">#REF!</definedName>
    <definedName name="___TT37">#REF!</definedName>
    <definedName name="___TT38">#REF!</definedName>
    <definedName name="___TT39">#REF!</definedName>
    <definedName name="___TT4">#REF!</definedName>
    <definedName name="___TT40">#REF!</definedName>
    <definedName name="___TT41">#REF!</definedName>
    <definedName name="___TT42">#REF!</definedName>
    <definedName name="___TT43">#REF!</definedName>
    <definedName name="___TT44">#REF!</definedName>
    <definedName name="___TT45">#REF!</definedName>
    <definedName name="___TT46">#REF!</definedName>
    <definedName name="___TT47">#REF!</definedName>
    <definedName name="___TT48">#REF!</definedName>
    <definedName name="___TT49">#REF!</definedName>
    <definedName name="___TT5">#REF!</definedName>
    <definedName name="___TT50">#REF!</definedName>
    <definedName name="___TT51">#REF!</definedName>
    <definedName name="___TT52">#REF!</definedName>
    <definedName name="___TT53">#REF!</definedName>
    <definedName name="___TT54">#REF!</definedName>
    <definedName name="___TT55">#REF!</definedName>
    <definedName name="___TT56">#REF!</definedName>
    <definedName name="___TT57">#REF!</definedName>
    <definedName name="___TT58">#REF!</definedName>
    <definedName name="___TT59">#REF!</definedName>
    <definedName name="___TT6">#REF!</definedName>
    <definedName name="___TT60">#REF!</definedName>
    <definedName name="___TT61">#REF!</definedName>
    <definedName name="___TT62">#REF!</definedName>
    <definedName name="___TT63">#REF!</definedName>
    <definedName name="___TT64">#REF!</definedName>
    <definedName name="___TT65">#REF!</definedName>
    <definedName name="___TT66">#REF!</definedName>
    <definedName name="___TT67">#REF!</definedName>
    <definedName name="___TT68">#REF!</definedName>
    <definedName name="___TT69">#REF!</definedName>
    <definedName name="___TT7">#REF!</definedName>
    <definedName name="___TT70">#REF!</definedName>
    <definedName name="___TT71">#REF!</definedName>
    <definedName name="___TT72">#REF!</definedName>
    <definedName name="___TT73">#REF!</definedName>
    <definedName name="___TT74">#REF!</definedName>
    <definedName name="___TT75">#REF!</definedName>
    <definedName name="___TT76">#REF!</definedName>
    <definedName name="___TT77">#REF!</definedName>
    <definedName name="___TT78">#REF!</definedName>
    <definedName name="___TT79">#REF!</definedName>
    <definedName name="___TT8">#REF!</definedName>
    <definedName name="___TT80">#REF!</definedName>
    <definedName name="___TT81">#REF!</definedName>
    <definedName name="___TT82">#REF!</definedName>
    <definedName name="___TT83">#REF!</definedName>
    <definedName name="___TT84">#REF!</definedName>
    <definedName name="___TT85">#REF!</definedName>
    <definedName name="___TT86">#REF!</definedName>
    <definedName name="___TT87">#REF!</definedName>
    <definedName name="___TT88">#REF!</definedName>
    <definedName name="___TT89">#REF!</definedName>
    <definedName name="___TT9">#REF!</definedName>
    <definedName name="___TT90">#REF!</definedName>
    <definedName name="___TT91">#REF!</definedName>
    <definedName name="___TT92">#REF!</definedName>
    <definedName name="___TT93">#REF!</definedName>
    <definedName name="___TT94">#REF!</definedName>
    <definedName name="___TT95">#REF!</definedName>
    <definedName name="___TT96">#REF!</definedName>
    <definedName name="___TT97">#REF!</definedName>
    <definedName name="___TT98">#REF!</definedName>
    <definedName name="___TT99">#REF!</definedName>
    <definedName name="___TVP1">#REF!</definedName>
    <definedName name="___TVP2">#REF!</definedName>
    <definedName name="___v1">{"'REL CUSTODIF'!$B$1:$H$72"}</definedName>
    <definedName name="___Ver1">#REF!</definedName>
    <definedName name="___Ver2">#REF!</definedName>
    <definedName name="___x1">{"'REL CUSTODIF'!$B$1:$H$72"}</definedName>
    <definedName name="___x10">{"'REL CUSTODIF'!$B$1:$H$72"}</definedName>
    <definedName name="___x11">{"'REL CUSTODIF'!$B$1:$H$72"}</definedName>
    <definedName name="___x12">{#N/A,#N/A,FALSE,"Suprimentos";#N/A,#N/A,FALSE,"Medicina e Segurança";#N/A,#N/A,FALSE,"Administração";#N/A,#N/A,FALSE,"Meio Ambiente";#N/A,#N/A,FALSE,"Operação (Mina)";#N/A,#N/A,FALSE,"Operação (Porto)"}</definedName>
    <definedName name="___x13">{"'REL CUSTODIF'!$B$1:$H$72"}</definedName>
    <definedName name="___x2">{"'REL CUSTODIF'!$B$1:$H$72"}</definedName>
    <definedName name="___x20">{#N/A,#N/A,FALSE,"Suprimentos";#N/A,#N/A,FALSE,"Medicina e Segurança";#N/A,#N/A,FALSE,"Administração";#N/A,#N/A,FALSE,"Meio Ambiente";#N/A,#N/A,FALSE,"Operação (Mina)";#N/A,#N/A,FALSE,"Operação (Porto)"}</definedName>
    <definedName name="___x3">{"'REL CUSTODIF'!$B$1:$H$72"}</definedName>
    <definedName name="___x4">{"'REL CUSTODIF'!$B$1:$H$72"}</definedName>
    <definedName name="___x5">{"'REL CUSTODIF'!$B$1:$H$72"}</definedName>
    <definedName name="___x6">{#N/A,#N/A,FALSE,"Suprimentos";#N/A,#N/A,FALSE,"Medicina e Segurança";#N/A,#N/A,FALSE,"Administração";#N/A,#N/A,FALSE,"Meio Ambiente";#N/A,#N/A,FALSE,"Operação (Mina)";#N/A,#N/A,FALSE,"Operação (Porto)"}</definedName>
    <definedName name="___x7">{"'REL CUSTODIF'!$B$1:$H$72"}</definedName>
    <definedName name="___x8">{"'REL CUSTODIF'!$B$1:$H$72"}</definedName>
    <definedName name="__1__123Graph_ACHART_1">#REF!</definedName>
    <definedName name="__1__123Graph_BGrßfico_10C">#REF!</definedName>
    <definedName name="__123Graph_A1">#REF!</definedName>
    <definedName name="__123Graph_A2">#REF!</definedName>
    <definedName name="__123Graph_A3">#REF!</definedName>
    <definedName name="__123Graph_ASIDECO">#REF!</definedName>
    <definedName name="__123Graph_B1">#REF!</definedName>
    <definedName name="__123Graph_B2">#REF!</definedName>
    <definedName name="__123Graph_B3">#REF!</definedName>
    <definedName name="__123Graph_BSIDECO">#REF!</definedName>
    <definedName name="__123Graph_C1">#REF!</definedName>
    <definedName name="__123Graph_C2">#REF!</definedName>
    <definedName name="__123Graph_C3">#REF!</definedName>
    <definedName name="__123Graph_CSIDECO">#REF!</definedName>
    <definedName name="__123Graph_D">#REF!</definedName>
    <definedName name="__123Graph_D1">#REF!</definedName>
    <definedName name="__123Graph_D2">#REF!</definedName>
    <definedName name="__123Graph_D3">#REF!</definedName>
    <definedName name="__123Graph_E">#REF!</definedName>
    <definedName name="__123Graph_E1">#REF!</definedName>
    <definedName name="__123Graph_E2">#REF!</definedName>
    <definedName name="__123Graph_E3">#REF!</definedName>
    <definedName name="__123Graph_F">#REF!</definedName>
    <definedName name="__123Graph_F1">#REF!</definedName>
    <definedName name="__123Graph_F2">#REF!</definedName>
    <definedName name="__123Graph_F3">#REF!</definedName>
    <definedName name="__123Graph_X">#REF!</definedName>
    <definedName name="__123Graph_X1">#REF!</definedName>
    <definedName name="__123Graph_X2">#REF!</definedName>
    <definedName name="__123Graph_XSIDECO">#REF!</definedName>
    <definedName name="__1g">#REF!</definedName>
    <definedName name="__2__123Graph_ACHART_3">#REF!</definedName>
    <definedName name="__2_0qtrlongcy">#REF!</definedName>
    <definedName name="__3__123Graph_BCHART_1">#REF!</definedName>
    <definedName name="__3qtrlongcy">#REF!</definedName>
    <definedName name="__4__123Graph_CCHART_1">#REF!</definedName>
    <definedName name="__5__123Graph_DCHART_1">#REF!</definedName>
    <definedName name="__6__123Graph_ECHART_1">#REF!</definedName>
    <definedName name="__7__123Graph_CCHART_1">#REF!</definedName>
    <definedName name="__7__123Graph_FCHART_1">#REF!</definedName>
    <definedName name="__8__123Graph_XCHART_3">#REF!</definedName>
    <definedName name="__Abr1">#REF!</definedName>
    <definedName name="__acc21">#REF!</definedName>
    <definedName name="__acc24">#REF!:#REF!</definedName>
    <definedName name="__acc26">#REF!</definedName>
    <definedName name="__acc29">#REF!</definedName>
    <definedName name="__ago1">{"'gráf jan00'!$A$1:$AK$41"}</definedName>
    <definedName name="__ago10">{"'gráf jan00'!$A$1:$AK$41"}</definedName>
    <definedName name="__ago2">{"'gráf jan00'!$A$1:$AK$41"}</definedName>
    <definedName name="__ago3">{"'gráf jan00'!$A$1:$AK$41"}</definedName>
    <definedName name="__ago4">{"'gráf jan00'!$A$1:$AK$41"}</definedName>
    <definedName name="__ago5">{"'gráf jan00'!$A$1:$AK$41"}</definedName>
    <definedName name="__ago6">{"'gráf jan00'!$A$1:$AK$41"}</definedName>
    <definedName name="__ago7">{"'gráf jan00'!$A$1:$AK$41"}</definedName>
    <definedName name="__ago8">{"'gráf jan00'!$A$1:$AK$41"}</definedName>
    <definedName name="__ago9">{"'gráf jan00'!$A$1:$AK$41"}</definedName>
    <definedName name="__ago99999">{"'gráf jan00'!$A$1:$AK$41"}</definedName>
    <definedName name="__Ano1">#REF!</definedName>
    <definedName name="__Ano2">#REF!</definedName>
    <definedName name="__AP110000">#REF!</definedName>
    <definedName name="__arq1">{"'REL CUSTODIF'!$B$1:$H$72"}</definedName>
    <definedName name="__AUX1">#REF!</definedName>
    <definedName name="__bbb1">#REF!</definedName>
    <definedName name="__bbb3">#REF!</definedName>
    <definedName name="__BBB4">#REF!</definedName>
    <definedName name="__BBB5">#REF!</definedName>
    <definedName name="__BBB6">#REF!</definedName>
    <definedName name="__Brz1">#REF!</definedName>
    <definedName name="__Brz2">#REF!</definedName>
    <definedName name="__cab1">#REF!</definedName>
    <definedName name="__cab2">#REF!</definedName>
    <definedName name="__CAT1">#REF!</definedName>
    <definedName name="__CAT2">#REF!</definedName>
    <definedName name="__COL1">#REF!</definedName>
    <definedName name="__COL2">#REF!</definedName>
    <definedName name="__COL3">#REF!</definedName>
    <definedName name="__COL5">#REF!</definedName>
    <definedName name="__COL6">#REF!</definedName>
    <definedName name="__d2">{#N/A,#N/A,FALSE,"Aging Summary";#N/A,#N/A,FALSE,"Ratio Analysis";#N/A,#N/A,FALSE,"Test 120 Day Accts";#N/A,#N/A,FALSE,"Tickmarks"}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26">#REF!</definedName>
    <definedName name="__DAT5">#REF!</definedName>
    <definedName name="__DAT7">#REF!</definedName>
    <definedName name="__DAT8">#REF!</definedName>
    <definedName name="__DAT9">#REF!</definedName>
    <definedName name="__dd1">#REF!</definedName>
    <definedName name="__dd2">#REF!</definedName>
    <definedName name="__DEF2">{#N/A,#N/A,FALSE,"DEF1";#N/A,#N/A,FALSE,"DEF2";#N/A,#N/A,FALSE,"DEF3"}</definedName>
    <definedName name="__DEF3">{#N/A,#N/A,FALSE,"DEF1";#N/A,#N/A,FALSE,"DEF2";#N/A,#N/A,FALSE,"DEF3"}</definedName>
    <definedName name="__Dez1">#REF!</definedName>
    <definedName name="__DIF01">#REF!</definedName>
    <definedName name="__dmt1000">#REF!</definedName>
    <definedName name="__dmt1200">#REF!</definedName>
    <definedName name="__dmt200">#REF!</definedName>
    <definedName name="__dmt400">#REF!</definedName>
    <definedName name="__dmt50">#REF!</definedName>
    <definedName name="__dmt600">#REF!</definedName>
    <definedName name="__dmt800">#REF!</definedName>
    <definedName name="__DRE0700">{"'PXR_6500'!$A$1:$I$124"}</definedName>
    <definedName name="__dre2">#REF!</definedName>
    <definedName name="__efc10">{"'RR'!$A$2:$E$81"}</definedName>
    <definedName name="__EFC2">{"'RR'!$A$2:$E$81"}</definedName>
    <definedName name="__EFC3">{"'RR'!$A$2:$E$81"}</definedName>
    <definedName name="__EFC4">{"'RR'!$A$2:$E$81"}</definedName>
    <definedName name="__emp2">#REF!</definedName>
    <definedName name="__EXT1">#REF!</definedName>
    <definedName name="__F1">#REF!</definedName>
    <definedName name="__F2">#REF!</definedName>
    <definedName name="__F3">#REF!</definedName>
    <definedName name="__Fev1">#REF!</definedName>
    <definedName name="__ffp16">{"'gráf jan00'!$A$1:$AK$41"}</definedName>
    <definedName name="__ffp4589">{"'gráf jan00'!$A$1:$AK$41"}</definedName>
    <definedName name="__GRP1">#REF!</definedName>
    <definedName name="__GRP2">#REF!</definedName>
    <definedName name="__GRP3">#REF!</definedName>
    <definedName name="__HED2">#REF!</definedName>
    <definedName name="__ind100">#REF!</definedName>
    <definedName name="__IntlFixup">TRUE()</definedName>
    <definedName name="__Jan1">#REF!</definedName>
    <definedName name="__JAZ1">#REF!</definedName>
    <definedName name="__JAZ11">#REF!</definedName>
    <definedName name="__JAZ2">#REF!</definedName>
    <definedName name="__JAZ22">#REF!</definedName>
    <definedName name="__JAZ3">#REF!</definedName>
    <definedName name="__JAZ33">#REF!</definedName>
    <definedName name="__Jul1">#REF!</definedName>
    <definedName name="__jun04">{"'gráf jan00'!$A$1:$AK$41"}</definedName>
    <definedName name="__Jun1">#REF!</definedName>
    <definedName name="__l">#REF!</definedName>
    <definedName name="__let1">#REF!</definedName>
    <definedName name="__let2">#REF!,#REF!,#REF!,#REF!</definedName>
    <definedName name="__let4">#REF!</definedName>
    <definedName name="__Mai1">#REF!</definedName>
    <definedName name="__Mar1">#REF!</definedName>
    <definedName name="__mem2">#REF!</definedName>
    <definedName name="__MO2">#REF!</definedName>
    <definedName name="__MOA1">{#N/A,#N/A,FALSE,"DEF1";#N/A,#N/A,FALSE,"DEF2";#N/A,#N/A,FALSE,"DEF3"}</definedName>
    <definedName name="__MOA2">{#N/A,#N/A,FALSE,"DEF1";#N/A,#N/A,FALSE,"DEF2";#N/A,#N/A,FALSE,"DEF3"}</definedName>
    <definedName name="__MX3208">#REF!</definedName>
    <definedName name="__MX410">#REF!</definedName>
    <definedName name="__n2">{#N/A,#N/A,FALSE,"PCOL"}</definedName>
    <definedName name="__Nov1">#REF!</definedName>
    <definedName name="__oac2">#REF!</definedName>
    <definedName name="__oae2">#REF!</definedName>
    <definedName name="__oco2">#REF!</definedName>
    <definedName name="__OCU45">#REF!</definedName>
    <definedName name="__ORC98">#REF!</definedName>
    <definedName name="__Out1">#REF!</definedName>
    <definedName name="__OUT98">{#N/A,#N/A,TRUE,"Serviços"}</definedName>
    <definedName name="__pA5">#REF!</definedName>
    <definedName name="__pa55">#REF!</definedName>
    <definedName name="__pA6">#REF!</definedName>
    <definedName name="__pav2">#REF!</definedName>
    <definedName name="__pC5">#REF!</definedName>
    <definedName name="__pel01">#REF!</definedName>
    <definedName name="__pel2000">#REF!</definedName>
    <definedName name="__pel97">#REF!</definedName>
    <definedName name="__pel98">#REF!</definedName>
    <definedName name="__pel99">#REF!</definedName>
    <definedName name="__PN10">{"'gráf jan00'!$A$1:$AK$41"}</definedName>
    <definedName name="__r">{"'REL CUSTODIF'!$B$1:$H$72"}</definedName>
    <definedName name="__RET1">#REF!</definedName>
    <definedName name="__rg14">#REF!</definedName>
    <definedName name="__Set1">#REF!</definedName>
    <definedName name="__tab1">#REF!</definedName>
    <definedName name="__ter2">#REF!</definedName>
    <definedName name="__TOT1">#REF!</definedName>
    <definedName name="__TOT2">#REF!</definedName>
    <definedName name="__TOT3">#REF!</definedName>
    <definedName name="__TOT4">#REF!</definedName>
    <definedName name="__TOT5">#REF!</definedName>
    <definedName name="__TOT6">#REF!</definedName>
    <definedName name="__TOT7">#REF!</definedName>
    <definedName name="__tsd4">#REF!</definedName>
    <definedName name="__TT1">#REF!</definedName>
    <definedName name="__TT10">#REF!</definedName>
    <definedName name="__TT100">#REF!</definedName>
    <definedName name="__TT101">#REF!</definedName>
    <definedName name="__TT102">#REF!</definedName>
    <definedName name="__TT103">#REF!</definedName>
    <definedName name="__TT104">#REF!</definedName>
    <definedName name="__TT105">#REF!</definedName>
    <definedName name="__TT106">#REF!</definedName>
    <definedName name="__TT107">#REF!</definedName>
    <definedName name="__TT108">#REF!</definedName>
    <definedName name="__TT109">#REF!</definedName>
    <definedName name="__TT11">#REF!</definedName>
    <definedName name="__TT110">#REF!</definedName>
    <definedName name="__TT111">#REF!</definedName>
    <definedName name="__TT112">#REF!</definedName>
    <definedName name="__TT113">#REF!</definedName>
    <definedName name="__TT114">#REF!</definedName>
    <definedName name="__TT115">#REF!</definedName>
    <definedName name="__TT116">#REF!</definedName>
    <definedName name="__TT117">#REF!</definedName>
    <definedName name="__TT118">#REF!</definedName>
    <definedName name="__TT119">#REF!</definedName>
    <definedName name="__TT12">#REF!</definedName>
    <definedName name="__TT120">#REF!</definedName>
    <definedName name="__TT121">#REF!</definedName>
    <definedName name="__TT122">#REF!</definedName>
    <definedName name="__TT123">#REF!</definedName>
    <definedName name="__TT124">#REF!</definedName>
    <definedName name="__TT125">#REF!</definedName>
    <definedName name="__TT126">#REF!</definedName>
    <definedName name="__TT127">#REF!</definedName>
    <definedName name="__TT128">#REF!</definedName>
    <definedName name="__TT129">#REF!</definedName>
    <definedName name="__TT13">#REF!</definedName>
    <definedName name="__TT130">#REF!</definedName>
    <definedName name="__TT131">#REF!</definedName>
    <definedName name="__TT132">#REF!</definedName>
    <definedName name="__TT133">#REF!</definedName>
    <definedName name="__TT134">#REF!</definedName>
    <definedName name="__TT135">#REF!</definedName>
    <definedName name="__TT136">#REF!</definedName>
    <definedName name="__TT137">#REF!</definedName>
    <definedName name="__TT138">#REF!</definedName>
    <definedName name="__TT139">#REF!</definedName>
    <definedName name="__TT14">#REF!</definedName>
    <definedName name="__TT140">#REF!</definedName>
    <definedName name="__TT141">#REF!</definedName>
    <definedName name="__TT142">#REF!</definedName>
    <definedName name="__TT15">#REF!</definedName>
    <definedName name="__TT16">#REF!</definedName>
    <definedName name="__TT17">#REF!</definedName>
    <definedName name="__TT18">#REF!</definedName>
    <definedName name="__TT19">#REF!</definedName>
    <definedName name="__TT2">#REF!</definedName>
    <definedName name="__TT20">#REF!</definedName>
    <definedName name="__TT21">#REF!</definedName>
    <definedName name="__TT22">#REF!</definedName>
    <definedName name="__tt23">#REF!</definedName>
    <definedName name="__TT24">#REF!</definedName>
    <definedName name="__TT25">#REF!</definedName>
    <definedName name="__TT26">#REF!</definedName>
    <definedName name="__TT27">#REF!</definedName>
    <definedName name="__TT28">#REF!</definedName>
    <definedName name="__tt288">#REF!</definedName>
    <definedName name="__TT29">#REF!</definedName>
    <definedName name="__TT3">#REF!</definedName>
    <definedName name="__TT30">#REF!</definedName>
    <definedName name="__tt300">#REF!</definedName>
    <definedName name="__TT31">#REF!</definedName>
    <definedName name="__TT32">#REF!</definedName>
    <definedName name="__tt322">#REF!</definedName>
    <definedName name="__TT33">#REF!</definedName>
    <definedName name="__TT34">#REF!</definedName>
    <definedName name="__TT35">#REF!</definedName>
    <definedName name="__TT36">#REF!</definedName>
    <definedName name="__TT37">#REF!</definedName>
    <definedName name="__TT38">#REF!</definedName>
    <definedName name="__TT39">#REF!</definedName>
    <definedName name="__TT4">#REF!</definedName>
    <definedName name="__TT40">#REF!</definedName>
    <definedName name="__TT41">#REF!</definedName>
    <definedName name="__TT42">#REF!</definedName>
    <definedName name="__TT43">#REF!</definedName>
    <definedName name="__TT44">#REF!</definedName>
    <definedName name="__TT45">#REF!</definedName>
    <definedName name="__TT46">#REF!</definedName>
    <definedName name="__TT47">#REF!</definedName>
    <definedName name="__TT48">#REF!</definedName>
    <definedName name="__TT49">#REF!</definedName>
    <definedName name="__TT5">#REF!</definedName>
    <definedName name="__TT50">#REF!</definedName>
    <definedName name="__TT51">#REF!</definedName>
    <definedName name="__TT52">#REF!</definedName>
    <definedName name="__TT53">#REF!</definedName>
    <definedName name="__TT54">#REF!</definedName>
    <definedName name="__TT55">#REF!</definedName>
    <definedName name="__TT56">#REF!</definedName>
    <definedName name="__TT57">#REF!</definedName>
    <definedName name="__TT58">#REF!</definedName>
    <definedName name="__TT59">#REF!</definedName>
    <definedName name="__TT6">#REF!</definedName>
    <definedName name="__TT60">#REF!</definedName>
    <definedName name="__TT61">#REF!</definedName>
    <definedName name="__TT62">#REF!</definedName>
    <definedName name="__TT63">#REF!</definedName>
    <definedName name="__TT64">#REF!</definedName>
    <definedName name="__TT65">#REF!</definedName>
    <definedName name="__TT66">#REF!</definedName>
    <definedName name="__TT67">#REF!</definedName>
    <definedName name="__TT68">#REF!</definedName>
    <definedName name="__TT69">#REF!</definedName>
    <definedName name="__TT7">#REF!</definedName>
    <definedName name="__TT70">#REF!</definedName>
    <definedName name="__TT71">#REF!</definedName>
    <definedName name="__TT72">#REF!</definedName>
    <definedName name="__TT73">#REF!</definedName>
    <definedName name="__TT74">#REF!</definedName>
    <definedName name="__TT75">#REF!</definedName>
    <definedName name="__TT76">#REF!</definedName>
    <definedName name="__TT77">#REF!</definedName>
    <definedName name="__TT78">#REF!</definedName>
    <definedName name="__TT79">#REF!</definedName>
    <definedName name="__TT8">#REF!</definedName>
    <definedName name="__TT80">#REF!</definedName>
    <definedName name="__TT81">#REF!</definedName>
    <definedName name="__TT82">#REF!</definedName>
    <definedName name="__TT83">#REF!</definedName>
    <definedName name="__TT84">#REF!</definedName>
    <definedName name="__TT85">#REF!</definedName>
    <definedName name="__TT86">#REF!</definedName>
    <definedName name="__TT87">#REF!</definedName>
    <definedName name="__TT88">#REF!</definedName>
    <definedName name="__TT89">#REF!</definedName>
    <definedName name="__TT9">#REF!</definedName>
    <definedName name="__TT90">#REF!</definedName>
    <definedName name="__TT91">#REF!</definedName>
    <definedName name="__TT92">#REF!</definedName>
    <definedName name="__TT93">#REF!</definedName>
    <definedName name="__TT94">#REF!</definedName>
    <definedName name="__TT95">#REF!</definedName>
    <definedName name="__TT96">#REF!</definedName>
    <definedName name="__TT97">#REF!</definedName>
    <definedName name="__TT98">#REF!</definedName>
    <definedName name="__TT99">#REF!</definedName>
    <definedName name="__TVP1">#REF!</definedName>
    <definedName name="__TVP2">#REF!</definedName>
    <definedName name="__v1">{"'REL CUSTODIF'!$B$1:$H$72"}</definedName>
    <definedName name="__Ver1">#REF!</definedName>
    <definedName name="__Ver2">#REF!</definedName>
    <definedName name="__WWW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__x1">{"'REL CUSTODIF'!$B$1:$H$72"}</definedName>
    <definedName name="__x10">{"'REL CUSTODIF'!$B$1:$H$72"}</definedName>
    <definedName name="__x11">{"'REL CUSTODIF'!$B$1:$H$72"}</definedName>
    <definedName name="__x12">{#N/A,#N/A,FALSE,"Suprimentos";#N/A,#N/A,FALSE,"Medicina e Segurança";#N/A,#N/A,FALSE,"Administração";#N/A,#N/A,FALSE,"Meio Ambiente";#N/A,#N/A,FALSE,"Operação (Mina)";#N/A,#N/A,FALSE,"Operação (Porto)"}</definedName>
    <definedName name="__x13">{"'REL CUSTODIF'!$B$1:$H$72"}</definedName>
    <definedName name="__x2">{"'REL CUSTODIF'!$B$1:$H$72"}</definedName>
    <definedName name="__x20">{#N/A,#N/A,FALSE,"Suprimentos";#N/A,#N/A,FALSE,"Medicina e Segurança";#N/A,#N/A,FALSE,"Administração";#N/A,#N/A,FALSE,"Meio Ambiente";#N/A,#N/A,FALSE,"Operação (Mina)";#N/A,#N/A,FALSE,"Operação (Porto)"}</definedName>
    <definedName name="__x3">{"'REL CUSTODIF'!$B$1:$H$72"}</definedName>
    <definedName name="__x4">{"'REL CUSTODIF'!$B$1:$H$72"}</definedName>
    <definedName name="__x5">{"'REL CUSTODIF'!$B$1:$H$72"}</definedName>
    <definedName name="__x6">{#N/A,#N/A,FALSE,"Suprimentos";#N/A,#N/A,FALSE,"Medicina e Segurança";#N/A,#N/A,FALSE,"Administração";#N/A,#N/A,FALSE,"Meio Ambiente";#N/A,#N/A,FALSE,"Operação (Mina)";#N/A,#N/A,FALSE,"Operação (Porto)"}</definedName>
    <definedName name="__x7">{"'REL CUSTODIF'!$B$1:$H$72"}</definedName>
    <definedName name="__x8">{"'REL CUSTODIF'!$B$1:$H$72"}</definedName>
    <definedName name="_0B_upgrade1">#REF!</definedName>
    <definedName name="_1____123Graph_BCHART_1">#REF!</definedName>
    <definedName name="_1__123Graph_ACHART_1">#REF!</definedName>
    <definedName name="_1__123Graph_BGrßfico_10C">#REF!</definedName>
    <definedName name="_1_CruzadaIndustriais">#REF!</definedName>
    <definedName name="_10__123Graph_CCHART_1">#REF!</definedName>
    <definedName name="_10__123Graph_DCHART_1">#REF!</definedName>
    <definedName name="_10__123Graph_ECHART_1">#REF!</definedName>
    <definedName name="_101__123Graph_FCHART_1">#REF!</definedName>
    <definedName name="_102_____123Graph_CCHART_1">#REF!</definedName>
    <definedName name="_107_____123Graph_DCHART_1">#REF!</definedName>
    <definedName name="_11__123Graph_ECHART_1">#REF!</definedName>
    <definedName name="_112_____123Graph_ECHART_1">#REF!</definedName>
    <definedName name="_117_____123Graph_FCHART_1">#REF!</definedName>
    <definedName name="_12__123Graph_CCHART_1">#REF!</definedName>
    <definedName name="_12__123Graph_ECHART_1">#REF!</definedName>
    <definedName name="_12__123Graph_FCHART_1">#REF!</definedName>
    <definedName name="_120__123Graph_XCHART_3">#REF!</definedName>
    <definedName name="_122_____123Graph_XCHART_3">#REF!</definedName>
    <definedName name="_123____123Graph_ACHART_1">#REF!</definedName>
    <definedName name="_124____123Graph_ACHART_3">#REF!</definedName>
    <definedName name="_13__123Graph_BCHART_1">#REF!</definedName>
    <definedName name="_13__123Graph_FCHART_1">#REF!</definedName>
    <definedName name="_14__123Graph_DCHART_1">#REF!</definedName>
    <definedName name="_14__123Graph_FCHART_1">#REF!</definedName>
    <definedName name="_14__123Graph_XCHART_3">#REF!</definedName>
    <definedName name="_15__123Graph_ACHART_1">#REF!</definedName>
    <definedName name="_15__123Graph_DCHART_1">#REF!</definedName>
    <definedName name="_15__123Graph_XCHART_3">#REF!</definedName>
    <definedName name="_16__123Graph_ACHART_3">#REF!</definedName>
    <definedName name="_16__123Graph_XCHART_3">#REF!</definedName>
    <definedName name="_165____123Graph_BCHART_1">#REF!</definedName>
    <definedName name="_18__123Graph_ECHART_1">#REF!</definedName>
    <definedName name="_1g">#REF!</definedName>
    <definedName name="_1p">#REF!</definedName>
    <definedName name="_1VB3">#REF!</definedName>
    <definedName name="_2____123Graph_CCHART_1">#REF!</definedName>
    <definedName name="_2__123Graph_ACHART_1">#REF!</definedName>
    <definedName name="_2__123Graph_ACHART_3">#REF!</definedName>
    <definedName name="_2_0qtrlongcy">#REF!</definedName>
    <definedName name="_20__123Graph_BCHART_1">#REF!</definedName>
    <definedName name="_206____123Graph_CCHART_1">#REF!</definedName>
    <definedName name="_21__123Graph_FCHART_1">#REF!</definedName>
    <definedName name="_22__123Graph_FCHART_1">#REF!</definedName>
    <definedName name="_24__123Graph_CCHART_1">#REF!</definedName>
    <definedName name="_24__123Graph_XCHART_3">#REF!</definedName>
    <definedName name="_247____123Graph_DCHART_1">#REF!</definedName>
    <definedName name="_25__123Graph_BCHART_1">#REF!</definedName>
    <definedName name="_26__123Graph_XCHART_3">#REF!</definedName>
    <definedName name="_28__123Graph_DCHART_1">#REF!</definedName>
    <definedName name="_288____123Graph_ECHART_1">#REF!</definedName>
    <definedName name="_2p">#REF!</definedName>
    <definedName name="_3____123Graph_DCHART_1">#REF!</definedName>
    <definedName name="_3__123Graph_ACHART_1">#REF!</definedName>
    <definedName name="_3__123Graph_ACHART_3">#REF!</definedName>
    <definedName name="_32__123Graph_ECHART_1">#REF!</definedName>
    <definedName name="_329____123Graph_FCHART_1">#REF!</definedName>
    <definedName name="_35_______123Graph_BCHART_1">#REF!</definedName>
    <definedName name="_35__123Graph_DCHART_1">#REF!</definedName>
    <definedName name="_36__123Graph_FCHART_1">#REF!</definedName>
    <definedName name="_370____123Graph_XCHART_3">#REF!</definedName>
    <definedName name="_371___123Graph_ACHART_1">#REF!</definedName>
    <definedName name="_372___123Graph_ACHART_3">#REF!</definedName>
    <definedName name="_376__123Graph_ACHART_1">#REF!</definedName>
    <definedName name="_380__123Graph_ACHART_3">#REF!</definedName>
    <definedName name="_3qtrlongcy">#REF!</definedName>
    <definedName name="_4____123Graph_ECHART_1">#REF!</definedName>
    <definedName name="_4__123Graph_ACHART_3">#REF!</definedName>
    <definedName name="_4__123Graph_BCHART_1">#REF!</definedName>
    <definedName name="_40_______123Graph_CCHART_1">#REF!</definedName>
    <definedName name="_40__123Graph_XCHART_3">#REF!</definedName>
    <definedName name="_425__123Graph_BCHART_1">#REF!</definedName>
    <definedName name="_44__123Graph_CCHART_1">#REF!</definedName>
    <definedName name="_44__REAL._ACUM.">OFFSET(#REF!,,,1,MATCH(#REF!,#REF!,1))</definedName>
    <definedName name="_45_______123Graph_DCHART_1">#REF!</definedName>
    <definedName name="_46__123Graph_ECHART_1">#REF!</definedName>
    <definedName name="_470__123Graph_CCHART_1">#REF!</definedName>
    <definedName name="_5____123Graph_FCHART_1">#REF!</definedName>
    <definedName name="_5__123Graph_BCHART_1">#REF!</definedName>
    <definedName name="_50_______123Graph_ECHART_1">#REF!</definedName>
    <definedName name="_515__123Graph_DCHART_1">#REF!</definedName>
    <definedName name="_55_______123Graph_FCHART_1">#REF!</definedName>
    <definedName name="_56_64K_DSU_CSU">#REF!</definedName>
    <definedName name="_560__123Graph_ECHART_1">#REF!</definedName>
    <definedName name="_57__123Graph_FCHART_1">#REF!</definedName>
    <definedName name="_6____123Graph_XCHART_3">#REF!</definedName>
    <definedName name="_6__123Graph_ACHART_3">#REF!</definedName>
    <definedName name="_6__123Graph_BCHART_1">#REF!</definedName>
    <definedName name="_6__123Graph_CCHART_1">#REF!</definedName>
    <definedName name="_60_______123Graph_XCHART_3">#REF!</definedName>
    <definedName name="_605__123Graph_FCHART_1">#REF!</definedName>
    <definedName name="_63__123Graph_DCHART_1">#REF!</definedName>
    <definedName name="_65______123Graph_BCHART_1">#REF!</definedName>
    <definedName name="_650__123Graph_XCHART_3">#REF!</definedName>
    <definedName name="_68__123Graph_XCHART_3">#REF!</definedName>
    <definedName name="_7___123Graph_ACHART_1">#REF!</definedName>
    <definedName name="_70______123Graph_CCHART_1">#REF!</definedName>
    <definedName name="_75______123Graph_DCHART_1">#REF!</definedName>
    <definedName name="_8___123Graph_ACHART_3">#REF!</definedName>
    <definedName name="_8__123Graph_CCHART_1">#REF!</definedName>
    <definedName name="_8__123Graph_DCHART_1">#REF!</definedName>
    <definedName name="_80______123Graph_ECHART_1">#REF!</definedName>
    <definedName name="_82__123Graph_ECHART_1">#REF!</definedName>
    <definedName name="_85______123Graph_FCHART_1">#REF!</definedName>
    <definedName name="_899">#REF!</definedName>
    <definedName name="_9__123Graph_BCHART_1">#REF!</definedName>
    <definedName name="_9__123Graph_DCHART_1">#REF!</definedName>
    <definedName name="_90______123Graph_XCHART_3">#REF!</definedName>
    <definedName name="_91_____123Graph_ACHART_1">#REF!</definedName>
    <definedName name="_92_____123Graph_ACHART_3">#REF!</definedName>
    <definedName name="_94">#REF!</definedName>
    <definedName name="_94_P">#REF!</definedName>
    <definedName name="_95">#REF!</definedName>
    <definedName name="_95_P">#REF!</definedName>
    <definedName name="_97_____123Graph_BCHART_1">#REF!</definedName>
    <definedName name="_Abr1">#REF!</definedName>
    <definedName name="_acc21">#REF!</definedName>
    <definedName name="_acc24">#REF!:#REF!</definedName>
    <definedName name="_acc26">#REF!</definedName>
    <definedName name="_acc29">#REF!</definedName>
    <definedName name="_ago1">{"'gráf jan00'!$A$1:$AK$41"}</definedName>
    <definedName name="_ago10">{"'gráf jan00'!$A$1:$AK$41"}</definedName>
    <definedName name="_ago2">{"'gráf jan00'!$A$1:$AK$41"}</definedName>
    <definedName name="_ago3">{"'gráf jan00'!$A$1:$AK$41"}</definedName>
    <definedName name="_ago4">{"'gráf jan00'!$A$1:$AK$41"}</definedName>
    <definedName name="_ago5">{"'gráf jan00'!$A$1:$AK$41"}</definedName>
    <definedName name="_ago6">{"'gráf jan00'!$A$1:$AK$41"}</definedName>
    <definedName name="_ago7">{"'gráf jan00'!$A$1:$AK$41"}</definedName>
    <definedName name="_ago8">{"'gráf jan00'!$A$1:$AK$41"}</definedName>
    <definedName name="_ago9">{"'gráf jan00'!$A$1:$AK$41"}</definedName>
    <definedName name="_ago99999">{"'gráf jan00'!$A$1:$AK$41"}</definedName>
    <definedName name="_Ano1">#REF!</definedName>
    <definedName name="_Ano2">#REF!</definedName>
    <definedName name="_AP110000">#REF!</definedName>
    <definedName name="_arq1">{"'REL CUSTODIF'!$B$1:$H$72"}</definedName>
    <definedName name="_AtRisk_SimSetting_AutomaticallyGenerateReports">FALSE()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TRUE()</definedName>
    <definedName name="_AtRisk_SimSetting_ConvergencePerformPercentileTest">FALSE()</definedName>
    <definedName name="_AtRisk_SimSetting_ConvergencePerformStdDeviationTest">FALSE()</definedName>
    <definedName name="_AtRisk_SimSetting_ConvergenceTestAllOutputs">TRUE()</definedName>
    <definedName name="_AtRisk_SimSetting_ConvergenceTestingPeriod">100</definedName>
    <definedName name="_AtRisk_SimSetting_ConvergenceTolerance">0.03</definedName>
    <definedName name="_AtRisk_SimSetting_LiveUpdate">TRUE()</definedName>
    <definedName name="_AtRisk_SimSetting_LiveUpdatePeriod">-1</definedName>
    <definedName name="_AtRisk_SimSetting_MacroRecalculationBehavior">0</definedName>
    <definedName name="_AtRisk_SimSetting_RandomNumberGenerator">0</definedName>
    <definedName name="_AtRisk_SimSetting_ReportsList">2047</definedName>
    <definedName name="_AtRisk_SimSetting_ShowSimulationProgressWindow">TRUE()</definedName>
    <definedName name="_AtRisk_SimSetting_SimNameCount">0</definedName>
    <definedName name="_AtRisk_SimSetting_SmartSensitivityAnalysisEnabled">TRUE()</definedName>
    <definedName name="_AtRisk_SimSetting_StatisticFunctionUpdating">1</definedName>
    <definedName name="_AtRisk_SimSetting_StdRecalcActiveSimulationNumber">1</definedName>
    <definedName name="_AtRisk_SimSetting_StdRecalcBehavior">0</definedName>
    <definedName name="_AtRisk_SimSetting_StdRecalcWithoutRiskStatic">0</definedName>
    <definedName name="_AtRisk_SimSetting_StdRecalcWithoutRiskStaticPercentile">0.5</definedName>
    <definedName name="_aux1">#REF!</definedName>
    <definedName name="_aux2">#REF!</definedName>
    <definedName name="_aux9000">#REF!</definedName>
    <definedName name="_bbb1">#REF!</definedName>
    <definedName name="_bbb3">#REF!</definedName>
    <definedName name="_BBB4">#REF!</definedName>
    <definedName name="_BBB5">#REF!</definedName>
    <definedName name="_BBB6">#REF!</definedName>
    <definedName name="_Brz1">#REF!</definedName>
    <definedName name="_Brz2">#REF!</definedName>
    <definedName name="_C">#REF!</definedName>
    <definedName name="_cab1">#REF!</definedName>
    <definedName name="_cab2">#REF!</definedName>
    <definedName name="_CAT1">#REF!</definedName>
    <definedName name="_CAT2">#REF!</definedName>
    <definedName name="_COL1">#REF!</definedName>
    <definedName name="_COL2">#REF!</definedName>
    <definedName name="_COL3">#REF!</definedName>
    <definedName name="_COL5">#REF!</definedName>
    <definedName name="_COL6">#REF!</definedName>
    <definedName name="_CPU04">#REF!</definedName>
    <definedName name="_CTD1">#REF!</definedName>
    <definedName name="_d2">{#N/A,#N/A,FALSE,"Aging Summary";#N/A,#N/A,FALSE,"Ratio Analysis";#N/A,#N/A,FALSE,"Test 120 Day Accts";#N/A,#N/A,FALSE,"Tickmarks"}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26">#REF!</definedName>
    <definedName name="_DAT5">#REF!</definedName>
    <definedName name="_DAT7">#REF!</definedName>
    <definedName name="_DAT8">#REF!</definedName>
    <definedName name="_DAT9">#REF!</definedName>
    <definedName name="_dd1">#REF!</definedName>
    <definedName name="_dd2">#REF!</definedName>
    <definedName name="_DEF2">{#N/A,#N/A,FALSE,"DEF1";#N/A,#N/A,FALSE,"DEF2";#N/A,#N/A,FALSE,"DEF3"}</definedName>
    <definedName name="_DEF3">{#N/A,#N/A,FALSE,"DEF1";#N/A,#N/A,FALSE,"DEF2";#N/A,#N/A,FALSE,"DEF3"}</definedName>
    <definedName name="_Dez1">#REF!</definedName>
    <definedName name="_DIF01">#REF!</definedName>
    <definedName name="_dmt1000">#REF!</definedName>
    <definedName name="_dmt1200">#REF!</definedName>
    <definedName name="_dmt200">#REF!</definedName>
    <definedName name="_dmt400">#REF!</definedName>
    <definedName name="_dmt50">#REF!</definedName>
    <definedName name="_dmt600">#REF!</definedName>
    <definedName name="_dmt800">#REF!</definedName>
    <definedName name="_DRE0700">{"'PXR_6500'!$A$1:$I$124"}</definedName>
    <definedName name="_dre1">#REF!</definedName>
    <definedName name="_dre2">#REF!</definedName>
    <definedName name="_eagora?">{"'Quadro'!$A$4:$BG$78"}</definedName>
    <definedName name="_efc10">{"'RR'!$A$2:$E$81"}</definedName>
    <definedName name="_EFC2">{"'RR'!$A$2:$E$81"}</definedName>
    <definedName name="_EFC3">{"'RR'!$A$2:$E$81"}</definedName>
    <definedName name="_EFC4">{"'RR'!$A$2:$E$81"}</definedName>
    <definedName name="_emp2">#REF!</definedName>
    <definedName name="_EXT1">#REF!</definedName>
    <definedName name="_F1">#REF!</definedName>
    <definedName name="_F2">#REF!</definedName>
    <definedName name="_F3">#REF!</definedName>
    <definedName name="_Fev1">#REF!</definedName>
    <definedName name="_ffp16">{"'gráf jan00'!$A$1:$AK$41"}</definedName>
    <definedName name="_ffp4589">{"'gráf jan00'!$A$1:$AK$41"}</definedName>
    <definedName name="_Fill">#REF!</definedName>
    <definedName name="_fill1">#REF!</definedName>
    <definedName name="_FilterDatabase">#REF!</definedName>
    <definedName name="_FiltrarBancoDados1">#REF!</definedName>
    <definedName name="_xlnm._FilterDatabase" localSheetId="0" hidden="1">ORÇAMENTO!$B$10:$N$103</definedName>
    <definedName name="_xlnm._FilterDatabase">#REF!</definedName>
    <definedName name="_gdp85">#REF!</definedName>
    <definedName name="_gdp86">#REF!</definedName>
    <definedName name="_gdp87">#REF!</definedName>
    <definedName name="_gdp88">#REF!</definedName>
    <definedName name="_gdp89">#REF!</definedName>
    <definedName name="_gdp90">#REF!</definedName>
    <definedName name="_gdp91">#REF!</definedName>
    <definedName name="_gdp92">#REF!</definedName>
    <definedName name="_gdp93">#REF!</definedName>
    <definedName name="_gdp94">#REF!</definedName>
    <definedName name="_gdp95">#REF!</definedName>
    <definedName name="_gdp96">#REF!</definedName>
    <definedName name="_gdp97">#REF!</definedName>
    <definedName name="_gdp98">#REF!</definedName>
    <definedName name="_gdp99">#REF!</definedName>
    <definedName name="_GRP1">#REF!</definedName>
    <definedName name="_GRP2">#REF!</definedName>
    <definedName name="_GRP3">#REF!</definedName>
    <definedName name="_HED2">#REF!</definedName>
    <definedName name="_ind100">#REF!</definedName>
    <definedName name="_Jan1">#REF!</definedName>
    <definedName name="_JAZ1">#REF!</definedName>
    <definedName name="_JAZ11">#REF!</definedName>
    <definedName name="_JAZ2">#REF!</definedName>
    <definedName name="_JAZ22">#REF!</definedName>
    <definedName name="_JAZ3">#REF!</definedName>
    <definedName name="_JAZ33">#REF!</definedName>
    <definedName name="_Jul1">#REF!</definedName>
    <definedName name="_jun04">{"'gráf jan00'!$A$1:$AK$41"}</definedName>
    <definedName name="_Jun1">#REF!</definedName>
    <definedName name="_K001">#N/A</definedName>
    <definedName name="_Key2">#REF!</definedName>
    <definedName name="_key20">#REF!</definedName>
    <definedName name="_l">#REF!</definedName>
    <definedName name="_let1">#REF!</definedName>
    <definedName name="_let2">#REF!,#REF!,#REF!,#REF!</definedName>
    <definedName name="_let4">#REF!</definedName>
    <definedName name="_Mai1">#REF!</definedName>
    <definedName name="_MAI50">#REF!</definedName>
    <definedName name="_Mar1">#REF!</definedName>
    <definedName name="_MatMult_A">#REF!</definedName>
    <definedName name="_MC001">#REF!</definedName>
    <definedName name="_mem2">#REF!</definedName>
    <definedName name="_MLH1">#REF!</definedName>
    <definedName name="_MLH2">#REF!</definedName>
    <definedName name="_MLH3">#REF!</definedName>
    <definedName name="_MO2">#REF!</definedName>
    <definedName name="_MOA1">{#N/A,#N/A,FALSE,"DEF1";#N/A,#N/A,FALSE,"DEF2";#N/A,#N/A,FALSE,"DEF3"}</definedName>
    <definedName name="_MOA2">{#N/A,#N/A,FALSE,"DEF1";#N/A,#N/A,FALSE,"DEF2";#N/A,#N/A,FALSE,"DEF3"}</definedName>
    <definedName name="_MP100">#REF!</definedName>
    <definedName name="_MX3208">#REF!</definedName>
    <definedName name="_MX410">#REF!</definedName>
    <definedName name="_n2">{#N/A,#N/A,FALSE,"PCOL"}</definedName>
    <definedName name="_Nov1">#REF!</definedName>
    <definedName name="_oac2">#REF!</definedName>
    <definedName name="_oae1">#REF!</definedName>
    <definedName name="_oae2">#REF!</definedName>
    <definedName name="_oco2">#REF!</definedName>
    <definedName name="_OCU45">#REF!</definedName>
    <definedName name="_ORC98">#REF!</definedName>
    <definedName name="_Order1">255</definedName>
    <definedName name="_Order2">255</definedName>
    <definedName name="_Out1">#REF!</definedName>
    <definedName name="_OUT98">{#N/A,#N/A,TRUE,"Serviços"}</definedName>
    <definedName name="_Parse_Out">#REF!</definedName>
    <definedName name="_Pav1">#REF!</definedName>
    <definedName name="_pav2">#REF!</definedName>
    <definedName name="_pel01">#REF!</definedName>
    <definedName name="_pel2000">#REF!</definedName>
    <definedName name="_pel97">#REF!</definedName>
    <definedName name="_pel98">#REF!</definedName>
    <definedName name="_pel99">#REF!</definedName>
    <definedName name="_PL1">#REF!</definedName>
    <definedName name="_PN10">{"'gráf jan00'!$A$1:$AK$41"}</definedName>
    <definedName name="_pre1">#REF!</definedName>
    <definedName name="_r">{#N/A,#N/A,FALSE,"PCOL"}</definedName>
    <definedName name="_rec">{"'gráf jan00'!$A$1:$AK$41"}</definedName>
    <definedName name="_rec12">{"'gráf jan00'!$A$1:$AK$41"}</definedName>
    <definedName name="_Regression_Int">1</definedName>
    <definedName name="_Regression_X">#REF!</definedName>
    <definedName name="_RET1">#REF!</definedName>
    <definedName name="_REV1">#REF!</definedName>
    <definedName name="_rg14">#REF!</definedName>
    <definedName name="_SEG1">#REF!</definedName>
    <definedName name="_Set1">#REF!</definedName>
    <definedName name="_sih1">#REF!</definedName>
    <definedName name="_siv1">#REF!</definedName>
    <definedName name="_Sort">#REF!</definedName>
    <definedName name="_tab0198">#REF!</definedName>
    <definedName name="_tab1">#REF!</definedName>
    <definedName name="_tab2">#REF!</definedName>
    <definedName name="_Table2_In1">#REF!</definedName>
    <definedName name="_Table2_In2">#REF!</definedName>
    <definedName name="_Table2_Out">#REF!</definedName>
    <definedName name="_ter2">#REF!</definedName>
    <definedName name="_TOT1">#REF!</definedName>
    <definedName name="_TOT2">#REF!</definedName>
    <definedName name="_TOT3">#REF!</definedName>
    <definedName name="_TOT4">#REF!</definedName>
    <definedName name="_TOT5">#REF!</definedName>
    <definedName name="_TOT6">#REF!</definedName>
    <definedName name="_TOT7">#REF!</definedName>
    <definedName name="_tsd4">#REF!</definedName>
    <definedName name="_TT1">#REF!</definedName>
    <definedName name="_TT10">#REF!</definedName>
    <definedName name="_TT100">#REF!</definedName>
    <definedName name="_TT101">#REF!</definedName>
    <definedName name="_TT102">#REF!</definedName>
    <definedName name="_TT103">#REF!</definedName>
    <definedName name="_TT104">#REF!</definedName>
    <definedName name="_TT105">#REF!</definedName>
    <definedName name="_TT106">#REF!</definedName>
    <definedName name="_TT107">#REF!</definedName>
    <definedName name="_TT108">#REF!</definedName>
    <definedName name="_TT109">#REF!</definedName>
    <definedName name="_TT11">#REF!</definedName>
    <definedName name="_TT110">#REF!</definedName>
    <definedName name="_TT111">#REF!</definedName>
    <definedName name="_TT112">#REF!</definedName>
    <definedName name="_TT113">#REF!</definedName>
    <definedName name="_TT114">#REF!</definedName>
    <definedName name="_TT115">#REF!</definedName>
    <definedName name="_TT116">#REF!</definedName>
    <definedName name="_TT117">#REF!</definedName>
    <definedName name="_TT118">#REF!</definedName>
    <definedName name="_TT119">#REF!</definedName>
    <definedName name="_TT12">#REF!</definedName>
    <definedName name="_TT120">#REF!</definedName>
    <definedName name="_TT121">#REF!</definedName>
    <definedName name="_TT122">#REF!</definedName>
    <definedName name="_TT123">#REF!</definedName>
    <definedName name="_TT124">#REF!</definedName>
    <definedName name="_TT125">#REF!</definedName>
    <definedName name="_TT126">#REF!</definedName>
    <definedName name="_TT127">#REF!</definedName>
    <definedName name="_TT128">#REF!</definedName>
    <definedName name="_TT129">#REF!</definedName>
    <definedName name="_TT13">#REF!</definedName>
    <definedName name="_TT130">#REF!</definedName>
    <definedName name="_TT131">#REF!</definedName>
    <definedName name="_TT132">#REF!</definedName>
    <definedName name="_TT133">#REF!</definedName>
    <definedName name="_TT134">#REF!</definedName>
    <definedName name="_TT135">#REF!</definedName>
    <definedName name="_TT136">#REF!</definedName>
    <definedName name="_TT137">#REF!</definedName>
    <definedName name="_TT138">#REF!</definedName>
    <definedName name="_TT139">#REF!</definedName>
    <definedName name="_TT14">#REF!</definedName>
    <definedName name="_TT140">#REF!</definedName>
    <definedName name="_TT141">#REF!</definedName>
    <definedName name="_TT142">#REF!</definedName>
    <definedName name="_TT15">#REF!</definedName>
    <definedName name="_TT16">#REF!</definedName>
    <definedName name="_TT17">#REF!</definedName>
    <definedName name="_TT18">#REF!</definedName>
    <definedName name="_TT19">#REF!</definedName>
    <definedName name="_TT2">#REF!</definedName>
    <definedName name="_TT20">#REF!</definedName>
    <definedName name="_TT21">#REF!</definedName>
    <definedName name="_TT22">#REF!</definedName>
    <definedName name="_tt23">#REF!</definedName>
    <definedName name="_TT24">#REF!</definedName>
    <definedName name="_TT25">#REF!</definedName>
    <definedName name="_TT26">#REF!</definedName>
    <definedName name="_TT27">#REF!</definedName>
    <definedName name="_TT28">#REF!</definedName>
    <definedName name="_tt288">#REF!</definedName>
    <definedName name="_TT29">#REF!</definedName>
    <definedName name="_TT3">#REF!</definedName>
    <definedName name="_TT30">#REF!</definedName>
    <definedName name="_tt300">#REF!</definedName>
    <definedName name="_TT31">#REF!</definedName>
    <definedName name="_TT32">#REF!</definedName>
    <definedName name="_tt322">#REF!</definedName>
    <definedName name="_TT33">#REF!</definedName>
    <definedName name="_TT34">#REF!</definedName>
    <definedName name="_TT35">#REF!</definedName>
    <definedName name="_TT36">#REF!</definedName>
    <definedName name="_TT37">#REF!</definedName>
    <definedName name="_TT38">#REF!</definedName>
    <definedName name="_TT39">#REF!</definedName>
    <definedName name="_TT4">#REF!</definedName>
    <definedName name="_TT40">#REF!</definedName>
    <definedName name="_TT41">#REF!</definedName>
    <definedName name="_TT42">#REF!</definedName>
    <definedName name="_TT43">#REF!</definedName>
    <definedName name="_TT44">#REF!</definedName>
    <definedName name="_TT45">#REF!</definedName>
    <definedName name="_TT46">#REF!</definedName>
    <definedName name="_TT47">#REF!</definedName>
    <definedName name="_TT48">#REF!</definedName>
    <definedName name="_TT49">#REF!</definedName>
    <definedName name="_TT5">#REF!</definedName>
    <definedName name="_TT50">#REF!</definedName>
    <definedName name="_TT51">#REF!</definedName>
    <definedName name="_TT52">#REF!</definedName>
    <definedName name="_TT53">#REF!</definedName>
    <definedName name="_TT54">#REF!</definedName>
    <definedName name="_TT55">#REF!</definedName>
    <definedName name="_TT56">#REF!</definedName>
    <definedName name="_TT57">#REF!</definedName>
    <definedName name="_TT58">#REF!</definedName>
    <definedName name="_TT59">#REF!</definedName>
    <definedName name="_TT6">#REF!</definedName>
    <definedName name="_TT60">#REF!</definedName>
    <definedName name="_TT61">#REF!</definedName>
    <definedName name="_TT62">#REF!</definedName>
    <definedName name="_TT63">#REF!</definedName>
    <definedName name="_TT64">#REF!</definedName>
    <definedName name="_TT65">#REF!</definedName>
    <definedName name="_TT66">#REF!</definedName>
    <definedName name="_TT67">#REF!</definedName>
    <definedName name="_TT68">#REF!</definedName>
    <definedName name="_TT69">#REF!</definedName>
    <definedName name="_TT7">#REF!</definedName>
    <definedName name="_TT70">#REF!</definedName>
    <definedName name="_TT71">#REF!</definedName>
    <definedName name="_TT72">#REF!</definedName>
    <definedName name="_TT73">#REF!</definedName>
    <definedName name="_TT74">#REF!</definedName>
    <definedName name="_TT75">#REF!</definedName>
    <definedName name="_TT76">#REF!</definedName>
    <definedName name="_TT77">#REF!</definedName>
    <definedName name="_TT78">#REF!</definedName>
    <definedName name="_TT79">#REF!</definedName>
    <definedName name="_TT8">#REF!</definedName>
    <definedName name="_TT80">#REF!</definedName>
    <definedName name="_TT81">#REF!</definedName>
    <definedName name="_TT82">#REF!</definedName>
    <definedName name="_TT83">#REF!</definedName>
    <definedName name="_TT84">#REF!</definedName>
    <definedName name="_TT85">#REF!</definedName>
    <definedName name="_TT86">#REF!</definedName>
    <definedName name="_TT87">#REF!</definedName>
    <definedName name="_TT88">#REF!</definedName>
    <definedName name="_TT89">#REF!</definedName>
    <definedName name="_TT9">#REF!</definedName>
    <definedName name="_TT90">#REF!</definedName>
    <definedName name="_TT91">#REF!</definedName>
    <definedName name="_TT92">#REF!</definedName>
    <definedName name="_TT93">#REF!</definedName>
    <definedName name="_TT94">#REF!</definedName>
    <definedName name="_TT95">#REF!</definedName>
    <definedName name="_TT96">#REF!</definedName>
    <definedName name="_TT97">#REF!</definedName>
    <definedName name="_TT98">#REF!</definedName>
    <definedName name="_TT99">#REF!</definedName>
    <definedName name="_TVP1">#REF!</definedName>
    <definedName name="_TVP2">#REF!</definedName>
    <definedName name="_v1">{"'REL CUSTODIF'!$B$1:$H$72"}</definedName>
    <definedName name="_VAX1">#REF!</definedName>
    <definedName name="_VAX2">#REF!</definedName>
    <definedName name="_Ver1">#REF!</definedName>
    <definedName name="_Ver2">#REF!</definedName>
    <definedName name="_VRL1">#REF!</definedName>
    <definedName name="_VRL2">#REF!</definedName>
    <definedName name="_VRL3">#REF!</definedName>
    <definedName name="_WWW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_x1">{"'REL CUSTODIF'!$B$1:$H$72"}</definedName>
    <definedName name="_x10">{"'REL CUSTODIF'!$B$1:$H$72"}</definedName>
    <definedName name="_x11">{"'REL CUSTODIF'!$B$1:$H$72"}</definedName>
    <definedName name="_x12">{#N/A,#N/A,FALSE,"Suprimentos";#N/A,#N/A,FALSE,"Medicina e Segurança";#N/A,#N/A,FALSE,"Administração";#N/A,#N/A,FALSE,"Meio Ambiente";#N/A,#N/A,FALSE,"Operação (Mina)";#N/A,#N/A,FALSE,"Operação (Porto)"}</definedName>
    <definedName name="_x13">{"'REL CUSTODIF'!$B$1:$H$72"}</definedName>
    <definedName name="_x2">{"'REL CUSTODIF'!$B$1:$H$72"}</definedName>
    <definedName name="_x20">{#N/A,#N/A,FALSE,"Suprimentos";#N/A,#N/A,FALSE,"Medicina e Segurança";#N/A,#N/A,FALSE,"Administração";#N/A,#N/A,FALSE,"Meio Ambiente";#N/A,#N/A,FALSE,"Operação (Mina)";#N/A,#N/A,FALSE,"Operação (Porto)"}</definedName>
    <definedName name="_x3">{"'REL CUSTODIF'!$B$1:$H$72"}</definedName>
    <definedName name="_x4">{"'REL CUSTODIF'!$B$1:$H$72"}</definedName>
    <definedName name="_x5">{"'REL CUSTODIF'!$B$1:$H$72"}</definedName>
    <definedName name="_x6">{#N/A,#N/A,FALSE,"Suprimentos";#N/A,#N/A,FALSE,"Medicina e Segurança";#N/A,#N/A,FALSE,"Administração";#N/A,#N/A,FALSE,"Meio Ambiente";#N/A,#N/A,FALSE,"Operação (Mina)";#N/A,#N/A,FALSE,"Operação (Porto)"}</definedName>
    <definedName name="_x7">{"'REL CUSTODIF'!$B$1:$H$72"}</definedName>
    <definedName name="_x8">{"'REL CUSTODIF'!$B$1:$H$72"}</definedName>
    <definedName name="_XXX">#REF!</definedName>
    <definedName name="´´">#REF!</definedName>
    <definedName name="a">#REF!</definedName>
    <definedName name="A_BritaGrad">1.2246</definedName>
    <definedName name="A_impresión_IM">#REF!</definedName>
    <definedName name="A_Pilar">0.75^2*PI()</definedName>
    <definedName name="A_SD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_Sec_Laj_Tras">1.1728</definedName>
    <definedName name="A_Sec_Tabu">2.45</definedName>
    <definedName name="aa">{#N/A,#N/A,FALSE,"EXPORTAC";#N/A,#N/A,FALSE,"SUPEL94"}</definedName>
    <definedName name="aaa">#REF!</definedName>
    <definedName name="aaaa">#REF!</definedName>
    <definedName name="aaaaa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aaaaaa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aaaaaaaaaaa">#REF!</definedName>
    <definedName name="aaas">{"'gráf jan00'!$A$1:$AK$41"}</definedName>
    <definedName name="aasaasas">{#N/A,#N/A,TRUE,"indice";#N/A,#N/A,TRUE,"indicadores";#N/A,#N/A,TRUE,"comentarios"}</definedName>
    <definedName name="aasdasd">#REF!</definedName>
    <definedName name="AB">{"'gráf jan00'!$A$1:$AK$41"}</definedName>
    <definedName name="abc">{#N/A,#N/A,FALSE,"PCOL"}</definedName>
    <definedName name="ABC.XLS">{"'Quadro'!$A$4:$BG$78"}</definedName>
    <definedName name="abcd">{#N/A,#N/A,FALSE,"PCOL"}</definedName>
    <definedName name="abcde">{#N/A,#N/A,FALSE,"PCOL"}</definedName>
    <definedName name="abcdef">{"'PXR_6500'!$A$1:$I$124"}</definedName>
    <definedName name="aberto">#REF!</definedName>
    <definedName name="ABN">{"'PXR_6500'!$A$1:$I$124"}</definedName>
    <definedName name="abno">{"'PXR_6500'!$A$1:$I$124"}</definedName>
    <definedName name="abobora.xls">{"'Quadro'!$A$4:$BG$78"}</definedName>
    <definedName name="Abscissa">OFFSET(#REF!,,,COUNT(#REF!))</definedName>
    <definedName name="AccessDatabase">"C:\Documents and Settings\JPMELLO\Meus documentos\ARQUIVOS 2004\MONITORAMENTO OAC\Monitoramento de OAC.mdb"</definedName>
    <definedName name="ACES_5X8XNBD_1YR">#REF!</definedName>
    <definedName name="ACES_5X8XNBD_3YR">#REF!</definedName>
    <definedName name="ACES_7X24X4_1YR">#REF!</definedName>
    <definedName name="ACES_7X24X4_3YR">#REF!</definedName>
    <definedName name="ACES_MISC">#REF!</definedName>
    <definedName name="ACES_SITE_5X8X4_1YR">#REF!</definedName>
    <definedName name="ACES_SITE_5X8X4_3YR">#REF!</definedName>
    <definedName name="ACES_SITE_7X24X4_1YR">#REF!</definedName>
    <definedName name="ACES_SITE_7X24X4_3YR">#REF!</definedName>
    <definedName name="ACES_SITE_NBD_1YR">#REF!</definedName>
    <definedName name="ACES_SITE_NBD_3YR">#REF!</definedName>
    <definedName name="ACESITA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cesso_2">#REF!</definedName>
    <definedName name="acesso_3">#REF!</definedName>
    <definedName name="acesso_4">#REF!,#REF!,#REF!</definedName>
    <definedName name="Acidente">{"'gráf jan00'!$A$1:$AK$41"}</definedName>
    <definedName name="AÇO_CA_50">#REF!</definedName>
    <definedName name="Acréscimo">#REF!</definedName>
    <definedName name="ACT_1900">#REF!</definedName>
    <definedName name="actual">#REF!</definedName>
    <definedName name="Acumulado">#REF!</definedName>
    <definedName name="ACwvu.ACC.">#REF!</definedName>
    <definedName name="ACwvu.AFAC.">#REF!</definedName>
    <definedName name="ACwvu.ELIMLUCRO.">#REF!</definedName>
    <definedName name="ACwvu.ESTOQUES.">#REF!</definedName>
    <definedName name="ACwvu.Fabio.">#REF!</definedName>
    <definedName name="ACwvu.LPERDAS.">#REF!</definedName>
    <definedName name="ACwvu.RES432.">#REF!</definedName>
    <definedName name="ACwvu.VERLUCRO.">#REF!</definedName>
    <definedName name="Ad.Física">#N/A</definedName>
    <definedName name="adasdad">{"'gráf jan00'!$A$1:$AK$41"}</definedName>
    <definedName name="ADED">{"'gráf jan00'!$A$1:$AK$41"}</definedName>
    <definedName name="Adequaqção">{"'gráf jan00'!$A$1:$AK$41"}</definedName>
    <definedName name="AderênciaFísica">#REF!</definedName>
    <definedName name="adicional_eixo">#REF!</definedName>
    <definedName name="aditivo">{#N/A,#N/A,FALSE,"PCOL"}</definedName>
    <definedName name="adpt">#REF!</definedName>
    <definedName name="adsf">{"'gráf jan00'!$A$1:$AK$41"}</definedName>
    <definedName name="af">{"'IndicadoresRH'!$AA$50:$AP$67"}</definedName>
    <definedName name="afds">{"'gráf jan00'!$A$1:$AK$41"}</definedName>
    <definedName name="AffFnInnov">#REF!</definedName>
    <definedName name="AffIntInnov">#REF!</definedName>
    <definedName name="ag">{"'Placar Intranet'!$A$2:$K$24"}</definedName>
    <definedName name="AGAKLJDFK">{"'gráf jan00'!$A$1:$AK$41"}</definedName>
    <definedName name="ago">{"'gráf jan00'!$A$1:$AK$41"}</definedName>
    <definedName name="agost5">{"'gráf jan00'!$A$1:$AK$41"}</definedName>
    <definedName name="Agosto">{#N/A,#N/A,FALSE,"SITUAÇÃO DIÁRIA ";#N/A,#N/A,FALSE,"7 à 7"}</definedName>
    <definedName name="AGREGADO">#REF!</definedName>
    <definedName name="ah">#REF!</definedName>
    <definedName name="AHA">{"'RR'!$A$2:$E$81"}</definedName>
    <definedName name="ai">{"'Placar Intranet'!$A$2:$K$24"}</definedName>
    <definedName name="aii">{#N/A,#N/A,FALSE,"PCOL"}</definedName>
    <definedName name="aina">{#N/A,#N/A,FALSE,"PCOL"}</definedName>
    <definedName name="aj">{"'Placar Intranet'!$A$2:$K$24"}</definedName>
    <definedName name="AJA">#REF!</definedName>
    <definedName name="al">{"'Placar Intranet'!$A$2:$K$24"}</definedName>
    <definedName name="ALE">#REF!</definedName>
    <definedName name="aliq_ir_antes">#REF!</definedName>
    <definedName name="aliq_ir_depois">#REF!</definedName>
    <definedName name="all_qty_area">#REF!</definedName>
    <definedName name="all_remaining_area">#REF!,#REF!</definedName>
    <definedName name="Alldata">#REF!</definedName>
    <definedName name="aluguel_de_máquinas__veículos_e_equipamentos">#REF!</definedName>
    <definedName name="amm">#N/A</definedName>
    <definedName name="amort">#REF!</definedName>
    <definedName name="Ampliação_do_Pátio_Intermediário_da_Torre_D___Tubarão">#REF!</definedName>
    <definedName name="AMV">{"'gráf jan00'!$A$1:$AK$41"}</definedName>
    <definedName name="AMV_s_1_08">#REF!</definedName>
    <definedName name="an">#REF!</definedName>
    <definedName name="ana">#REF!</definedName>
    <definedName name="AND">#REF!</definedName>
    <definedName name="ANEXO1">{"'teste'!$B$2:$R$49"}</definedName>
    <definedName name="ANEXO2">{"'teste'!$B$2:$R$49"}</definedName>
    <definedName name="AnnFnInnov">#REF!</definedName>
    <definedName name="ANO">#REF!</definedName>
    <definedName name="Ano_Inicial">#REF!</definedName>
    <definedName name="ans">{#N/A,#N/A,FALSE,"PCOL"}</definedName>
    <definedName name="anscount">1</definedName>
    <definedName name="ant">{#N/A,#N/A,FALSE,"MO (2)"}</definedName>
    <definedName name="apresentacao">#REF!</definedName>
    <definedName name="aq">{"'Placar Intranet'!$A$2:$K$24"}</definedName>
    <definedName name="AR">{"'Quadro'!$A$4:$BG$78"}</definedName>
    <definedName name="ar4block">#REF!</definedName>
    <definedName name="ARANCEL">#REF!</definedName>
    <definedName name="Arara">{#N/A,#N/A,FALSE,"PCOL"}</definedName>
    <definedName name="AREA">#REF!</definedName>
    <definedName name="Área">#REF!</definedName>
    <definedName name="ÁREA_01">#REF!</definedName>
    <definedName name="ÁREA_02">#REF!</definedName>
    <definedName name="ÁREA_03">#REF!</definedName>
    <definedName name="ÁREA_04">#REF!</definedName>
    <definedName name="AREA_2000">#REF!</definedName>
    <definedName name="AREA_2001">#REF!</definedName>
    <definedName name="AREA_2002">#REF!</definedName>
    <definedName name="area_base">#REF!</definedName>
    <definedName name="_xlnm.Print_Area" localSheetId="2">'BDI '!$B$1:$G$36</definedName>
    <definedName name="_xlnm.Print_Area" localSheetId="1">'CRON FÍSICO-FINANCEIRO'!$B$2:$I$56</definedName>
    <definedName name="_xlnm.Print_Area" localSheetId="0">ORÇAMENTO!$B$2:$L$103</definedName>
    <definedName name="_xlnm.Print_Area">#REF!</definedName>
    <definedName name="Area_Executante">#REF!</definedName>
    <definedName name="Área_impressão_IF">#REF!</definedName>
    <definedName name="Área_impressão_IL">#REF!</definedName>
    <definedName name="Área_impressão_IM">#N/A</definedName>
    <definedName name="AREA_IMPRI">#REF!</definedName>
    <definedName name="Area_Solicitante">#REF!</definedName>
    <definedName name="area_sub_base">#REF!</definedName>
    <definedName name="AREA1">#REF!</definedName>
    <definedName name="Área1">#REF!</definedName>
    <definedName name="Área2">#REF!</definedName>
    <definedName name="Área3">#REF!</definedName>
    <definedName name="AREA4">#REF!</definedName>
    <definedName name="AREA5">#REF!</definedName>
    <definedName name="AREA6">#REF!</definedName>
    <definedName name="areabase">#REF!</definedName>
    <definedName name="ÁreaPav">3500</definedName>
    <definedName name="areas">#REF!</definedName>
    <definedName name="areas2">#REF!</definedName>
    <definedName name="AREEWR">{"'Quadro'!$A$4:$BG$78"}</definedName>
    <definedName name="Areia">#REF!</definedName>
    <definedName name="Arial">#REF!</definedName>
    <definedName name="Arq_Nome2">#REF!</definedName>
    <definedName name="Arquivo">#REF!</definedName>
    <definedName name="as">{"'IndicadoresRH'!$AA$50:$AP$67"}</definedName>
    <definedName name="AS2DocOpenMode">"AS2DocumentEdit"</definedName>
    <definedName name="AS2HasNoAutoHeaderFooter">" "</definedName>
    <definedName name="AS2NamedRange">18</definedName>
    <definedName name="AS2ReportLS">1</definedName>
    <definedName name="AS2SyncStepLS">0</definedName>
    <definedName name="AS2TickmarkLS">#REF!</definedName>
    <definedName name="AS2VersionLS">300</definedName>
    <definedName name="asaasaas">{#N/A,#N/A,TRUE,"indice";#N/A,#N/A,TRUE,"indicadores";#N/A,#N/A,TRUE,"comentarios"}</definedName>
    <definedName name="asaasas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asadadada">{#N/A,#N/A,TRUE,"Resumo de Preços"}</definedName>
    <definedName name="asas">#REF!</definedName>
    <definedName name="asd">{"'gráf jan00'!$A$1:$AK$41"}</definedName>
    <definedName name="asdad">{"'gráf jan00'!$A$1:$AK$41"}</definedName>
    <definedName name="asdadadad">{"'gráf jan00'!$A$1:$AK$41"}</definedName>
    <definedName name="ASDASD">#REF!</definedName>
    <definedName name="asdasdasdas">{"'gráf jan00'!$A$1:$AK$41"}</definedName>
    <definedName name="asdf">{"'Quadro'!$A$4:$BG$78"}</definedName>
    <definedName name="asdfas">#REF!</definedName>
    <definedName name="ASDFASFA">{#N/A,#N/A,TRUE,"Resumo de Preços"}</definedName>
    <definedName name="ASDFASFA2">{#N/A,#N/A,TRUE,"Resumo de Preços"}</definedName>
    <definedName name="asdfasfsafasf">{"'CptDifn'!$AA$32:$AG$32"}</definedName>
    <definedName name="ASDFG">{#N/A,#N/A,TRUE,"Serviços"}</definedName>
    <definedName name="asdg">{"'gráf jan00'!$A$1:$AK$41"}</definedName>
    <definedName name="asdryhsdfh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ASDS">#N/A</definedName>
    <definedName name="asdsd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ea23">#REF!</definedName>
    <definedName name="ASFGG">{#N/A,#N/A,TRUE,"Serviços"}</definedName>
    <definedName name="ASGREQHÑY3">#REF!</definedName>
    <definedName name="ASPEP">#REF!</definedName>
    <definedName name="asrgadg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ASRRYJHEYRMT">#REF!</definedName>
    <definedName name="aswedas">#REF!</definedName>
    <definedName name="ASWEFGQ3">{"'gráf jan00'!$A$1:$AK$41"}</definedName>
    <definedName name="AT">{"'Quadro'!$A$4:$BG$78"}</definedName>
    <definedName name="atb">#REF!</definedName>
    <definedName name="atc">{"'Quadro'!$A$4:$BG$78"}</definedName>
    <definedName name="Aterro_100_PN">#REF!</definedName>
    <definedName name="ATERRO_95__PN">#REF!</definedName>
    <definedName name="Aterro1">#REF!</definedName>
    <definedName name="Aterros">#REF!</definedName>
    <definedName name="AtivaDadosBalanco">#REF!</definedName>
    <definedName name="AtivaDadosOperacionais">#REF!</definedName>
    <definedName name="AtivaÍndice">#REF!</definedName>
    <definedName name="AtivaMacros">#REF!</definedName>
    <definedName name="AtivaMétricasGVA">#REF!</definedName>
    <definedName name="AtivaOutrosDados">#REF!</definedName>
    <definedName name="AtivaPrincipal">#REF!</definedName>
    <definedName name="AtivaRoce">#REF!</definedName>
    <definedName name="ATLAS_550_INT">#REF!</definedName>
    <definedName name="ATLAS_550_MODULES">#REF!</definedName>
    <definedName name="ATLAS_550_SYSTEMS">#REF!</definedName>
    <definedName name="ATLAS_550_UNITS">#REF!</definedName>
    <definedName name="ATLAS_800_ACCESSORIES">#REF!</definedName>
    <definedName name="ATLAS_800_INT">#REF!</definedName>
    <definedName name="ATLAS_800_MODULES">#REF!</definedName>
    <definedName name="ATLAS_800_SYSTEMS">#REF!</definedName>
    <definedName name="ATLAS_800_UNITS">#REF!</definedName>
    <definedName name="ATLAS_890_ACCESSORIES">#REF!</definedName>
    <definedName name="ATLAS_890_UNITS">#REF!</definedName>
    <definedName name="ATPIHMFnInnov">#REF!</definedName>
    <definedName name="ATRA">#REF!</definedName>
    <definedName name="aux">#REF!</definedName>
    <definedName name="AuxFnInnov">#REF!</definedName>
    <definedName name="auxiliar">#REF!</definedName>
    <definedName name="AW">{"'Quadro'!$A$4:$BG$78"}</definedName>
    <definedName name="awdasda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ay">{"'Placar Intranet'!$A$2:$K$24"}</definedName>
    <definedName name="azz">#REF!</definedName>
    <definedName name="b">{"'REL CUSTODIF'!$B$1:$H$72"}</definedName>
    <definedName name="BalType">TRUE()</definedName>
    <definedName name="Banco_Dados">#REF!</definedName>
    <definedName name="_xlnm.Database">#REF!</definedName>
    <definedName name="BAS">#REF!</definedName>
    <definedName name="BASE">"Jan/2013"</definedName>
    <definedName name="base1Q">#REF!</definedName>
    <definedName name="base2Q">#REF!</definedName>
    <definedName name="base3Q">#REF!</definedName>
    <definedName name="base4Q">#REF!</definedName>
    <definedName name="BASECONTA">#REF!</definedName>
    <definedName name="bbb">{#N/A,#N/A,FALSE,"CW Summary";#N/A,#N/A,FALSE,"Weekly Tracking";#N/A,#N/A,FALSE,"MSA";#N/A,#N/A,FALSE,"Parts";#N/A,#N/A,FALSE,"RS";#N/A,#N/A,FALSE,"Mods";#N/A,#N/A,FALSE,"GEVISA";#N/A,#N/A,FALSE,"HQ"}</definedName>
    <definedName name="bbbb">{#N/A,#N/A,FALSE,"PCOL"}</definedName>
    <definedName name="bbbbbbbbbbbbbbbbbbbbbbbbbbbbbbbb">{"'REL CUSTODIF'!$B$1:$H$72"}</definedName>
    <definedName name="BBF">{#N/A,#N/A,FALSE,"Aging Summary";#N/A,#N/A,FALSE,"Ratio Analysis";#N/A,#N/A,FALSE,"Test 120 Day Accts";#N/A,#N/A,FALSE,"Tickmarks"}</definedName>
    <definedName name="BBFB">{#N/A,#N/A,FALSE,"IR E CS 1997";#N/A,#N/A,FALSE,"PR ND";#N/A,#N/A,FALSE,"8191";#N/A,#N/A,FALSE,"8383";#N/A,#N/A,FALSE,"MP 1024";#N/A,#N/A,FALSE,"AD_EX_97";#N/A,#N/A,FALSE,"BD 97"}</definedName>
    <definedName name="Bbn">{"'IndicadoresRH'!$AA$50:$AP$67"}</definedName>
    <definedName name="BCOS">#REF!</definedName>
    <definedName name="bd">{"'IndicadoresRH'!$AA$50:$AP$67"}</definedName>
    <definedName name="BD.2001.10">#REF!</definedName>
    <definedName name="BD_YTS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01_20">#REF!</definedName>
    <definedName name="BD1_9">#REF!</definedName>
    <definedName name="BD100_900">#REF!</definedName>
    <definedName name="BD20_90">#REF!</definedName>
    <definedName name="BDI">#REF!</definedName>
    <definedName name="BDI_B">#REF!</definedName>
    <definedName name="bdi_melh">#REF!</definedName>
    <definedName name="bdi_rest">#REF!</definedName>
    <definedName name="BdImobilizadoUs">#REF!</definedName>
    <definedName name="Beneficio_Custo">#REF!</definedName>
    <definedName name="BERCO">#REF!</definedName>
    <definedName name="BG">#REF!</definedName>
    <definedName name="BG_Del">15</definedName>
    <definedName name="BG_Ins">4</definedName>
    <definedName name="BG_Mod">6</definedName>
    <definedName name="bghsbhf">#REF!</definedName>
    <definedName name="BJJJJJJJJJ">#REF!</definedName>
    <definedName name="BLCHV">#REF!</definedName>
    <definedName name="bloco">#REF!</definedName>
    <definedName name="BLPH1">#REF!</definedName>
    <definedName name="BLPH10">#REF!</definedName>
    <definedName name="BLPH2">#REF!</definedName>
    <definedName name="BLPH23">#REF!</definedName>
    <definedName name="BLPH24">#REF!</definedName>
    <definedName name="BLPH25">#REF!</definedName>
    <definedName name="BLPH3">#REF!</definedName>
    <definedName name="BLPH4">#REF!</definedName>
    <definedName name="BLPH5">#REF!</definedName>
    <definedName name="BLPH8">#REF!</definedName>
    <definedName name="bm">#REF!</definedName>
    <definedName name="BONI">#REF!</definedName>
    <definedName name="BOQ_Currencies">#REF!</definedName>
    <definedName name="BOQ_PBS">#REF!</definedName>
    <definedName name="BOQ_Total_price_currency">#REF!</definedName>
    <definedName name="br">#REF!</definedName>
    <definedName name="Brita">#REF!</definedName>
    <definedName name="BRITAGEM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S">#REF!</definedName>
    <definedName name="BT__1">#REF!</definedName>
    <definedName name="BT_AOES">#REF!</definedName>
    <definedName name="BT_BLH">#REF!</definedName>
    <definedName name="BT_CEM">#REF!</definedName>
    <definedName name="BT_CTAVO">#REF!</definedName>
    <definedName name="BT_DE">#REF!</definedName>
    <definedName name="BT_E">#REF!</definedName>
    <definedName name="BT_EVG">#REF!</definedName>
    <definedName name="BT_MDA">#REF!</definedName>
    <definedName name="BT_MIL">#REF!</definedName>
    <definedName name="BT_MLH">#REF!</definedName>
    <definedName name="BT_VG">#REF!</definedName>
    <definedName name="Bueiros">#REF!</definedName>
    <definedName name="Button_3">"Monitoramento_de_OAC_Caixas_de_ligação_Reg_I_Lista"</definedName>
    <definedName name="Button_4">"Monitoramento_de_OAC_Caixas_de_ligação_Reg_I_Lista"</definedName>
    <definedName name="BVO">#REF!</definedName>
    <definedName name="BVR">#REF!</definedName>
    <definedName name="BXF">{"'Quadro'!$A$4:$BG$78"}</definedName>
    <definedName name="ByState_Print_Titles">#REF!</definedName>
    <definedName name="ç">{"'gráf jan00'!$A$1:$AK$41"}</definedName>
    <definedName name="c.drena">#REF!</definedName>
    <definedName name="c_bueiros">#REF!</definedName>
    <definedName name="c_c">{"'REL CUSTODIF'!$B$1:$H$72"}</definedName>
    <definedName name="C_COST">#REF!</definedName>
    <definedName name="C_RATES">#REF!</definedName>
    <definedName name="c1541594415115111114">#REF!</definedName>
    <definedName name="ca">{"'REL CUSTODIF'!$B$1:$H$72"}</definedName>
    <definedName name="cab">#REF!</definedName>
    <definedName name="CAB_ATERRO">#REF!</definedName>
    <definedName name="cab_cortes">#REF!</definedName>
    <definedName name="cab_dmt">#REF!</definedName>
    <definedName name="cab_limpeza">#REF!</definedName>
    <definedName name="CAB_PLANO">#REF!</definedName>
    <definedName name="cab_pmf">#REF!</definedName>
    <definedName name="cabeca">#REF!</definedName>
    <definedName name="CABEÇA">#REF!</definedName>
    <definedName name="cabeca1">#REF!</definedName>
    <definedName name="Cabeçalho">#REF!</definedName>
    <definedName name="cabeçalho1">#REF!</definedName>
    <definedName name="CABLES">#REF!</definedName>
    <definedName name="cabmeio">#REF!</definedName>
    <definedName name="CAC">#REF!</definedName>
    <definedName name="CALBUMMEDIDAACUM2">#REF!</definedName>
    <definedName name="Calcular">#REF!</definedName>
    <definedName name="CalcularAgora">#REF!</definedName>
    <definedName name="CalcularAterro">#REF!</definedName>
    <definedName name="CalcularCorte">#REF!</definedName>
    <definedName name="camargo">#REF!</definedName>
    <definedName name="camb4">#REF!</definedName>
    <definedName name="camb5">#REF!</definedName>
    <definedName name="camb6">#REF!</definedName>
    <definedName name="camb7">#REF!</definedName>
    <definedName name="CAMBIO">!#REF!</definedName>
    <definedName name="CambioAnterior">#REF!</definedName>
    <definedName name="CambioExeAcu">#REF!</definedName>
    <definedName name="CambioExeMes">#REF!</definedName>
    <definedName name="CambioOrcAcu">#REF!</definedName>
    <definedName name="CambioOrcMes">#REF!</definedName>
    <definedName name="cambpe">#REF!</definedName>
    <definedName name="Caminhao">#REF!</definedName>
    <definedName name="CAMINHÃO">#REF!</definedName>
    <definedName name="Caminhao_articulado">#REF!</definedName>
    <definedName name="Caminhao_rebaixado">#REF!</definedName>
    <definedName name="canteiro_de_obras">#REF!</definedName>
    <definedName name="CAP_20">#REF!</definedName>
    <definedName name="CAPA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1">{#N/A,#N/A,TRUE,"Serviços"}</definedName>
    <definedName name="capa2">{#N/A,#N/A,TRUE,"Serviços"}</definedName>
    <definedName name="capacitação">{"'gráf jan00'!$A$1:$AK$41"}</definedName>
    <definedName name="CAPTAÇÃ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r">{#N/A,#N/A,FALSE,"PCOL"}</definedName>
    <definedName name="Carregadeira">#REF!</definedName>
    <definedName name="Cascade">#REF!</definedName>
    <definedName name="cash">#REF!</definedName>
    <definedName name="Causa">#REF!</definedName>
    <definedName name="CBCBV">{"'gráf jan00'!$A$1:$AK$41"}</definedName>
    <definedName name="CBU">#REF!</definedName>
    <definedName name="cbuq">#REF!</definedName>
    <definedName name="CBUQ_ALTERADO">#REF!</definedName>
    <definedName name="CBUQB">#REF!</definedName>
    <definedName name="çç">{"'REL CUSTODIF'!$B$1:$H$72"}</definedName>
    <definedName name="CCant">#REF!</definedName>
    <definedName name="CCC">{#N/A,#N/A,FALSE,"MO (2)"}</definedName>
    <definedName name="ccccc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cccccc">{#N/A,#N/A,TRUE,"Resumo de Preços"}</definedName>
    <definedName name="ccccccccc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ççççççççç">#REF!</definedName>
    <definedName name="CCCCCCCCCC">{#N/A,#N/A,TRUE,"Resumo de Preços"}</definedName>
    <definedName name="cch">#N/A</definedName>
    <definedName name="cchave">#REF!</definedName>
    <definedName name="CChv">#REF!</definedName>
    <definedName name="CCM">#REF!</definedName>
    <definedName name="CCManut">#REF!</definedName>
    <definedName name="ccoluna">#REF!</definedName>
    <definedName name="ccv">#REF!</definedName>
    <definedName name="cdb">{"PARTE1",#N/A,FALSE,"Plan1"}</definedName>
    <definedName name="cdcdc">1</definedName>
    <definedName name="CdQtEqA">2</definedName>
    <definedName name="CdQtEqP">2</definedName>
    <definedName name="CdQtMoA">2</definedName>
    <definedName name="CdQtMoP">2</definedName>
    <definedName name="CdQtMpA">5</definedName>
    <definedName name="CdQtMpP">5</definedName>
    <definedName name="CdQtTrA">2</definedName>
    <definedName name="CdQtTrP">2</definedName>
    <definedName name="ce">#REF!</definedName>
    <definedName name="Cenário">#REF!</definedName>
    <definedName name="Cenário_1">#REF!</definedName>
    <definedName name="Cenário_4">#REF!</definedName>
    <definedName name="cesar">#REF!</definedName>
    <definedName name="CF">#REF!</definedName>
    <definedName name="cfartaetfE">{"'REL CUSTODIF'!$B$1:$H$72"}</definedName>
    <definedName name="CFCG">#REF!</definedName>
    <definedName name="cfdfdrtd">#N/A</definedName>
    <definedName name="CFNPV">#REF!</definedName>
    <definedName name="cha">#REF!,#REF!,#REF!,#REF!,#REF!,#REF!,#REF!,#REF!,#REF!,#REF!,#REF!,#REF!</definedName>
    <definedName name="charles">{"'gráf jan00'!$A$1:$AK$41"}</definedName>
    <definedName name="ChaveMeta">INDIRECT("Menu!$B$19")</definedName>
    <definedName name="ChaveReal">INDIRECT("Menu!$B$20")</definedName>
    <definedName name="ChaveRealDia">INDIRECT("Menu!$B$21")</definedName>
    <definedName name="check">#REF!</definedName>
    <definedName name="checklist">#REF!</definedName>
    <definedName name="CHECKSSO_OUT">{"'Quadro'!$A$4:$BG$78"}</definedName>
    <definedName name="chop">{"Pèrdues i Guanys analític.Català",#N/A,FALSE,"Català";"Pèrdues i G. analític.castellà",#N/A,FALSE,"Castellà"}</definedName>
    <definedName name="ciclo1">#REF!</definedName>
    <definedName name="ciclo2">#REF!</definedName>
    <definedName name="ciclos">{"'RR'!$A$2:$E$81"}</definedName>
    <definedName name="cida">{#N/A,#N/A,FALSE,"PCOL"}</definedName>
    <definedName name="Cimento">#REF!</definedName>
    <definedName name="circularização">"AS2DocumentBrowse"</definedName>
    <definedName name="CKoll">#REF!</definedName>
    <definedName name="ÇL">{"'Quadro'!$A$4:$BG$78"}</definedName>
    <definedName name="ClaimBase">#REF!</definedName>
    <definedName name="Class_Equipamentos">#REF!</definedName>
    <definedName name="Class_Mão_de_Obra">#REF!</definedName>
    <definedName name="Class_Materiais">#REF!</definedName>
    <definedName name="Classe">#REF!</definedName>
    <definedName name="ClasseRodovia">#REF!</definedName>
    <definedName name="CLASSES">#REF!</definedName>
    <definedName name="claudio">{"'gráf jan00'!$A$1:$AK$41"}</definedName>
    <definedName name="çlçl">{"'Quadro'!$A$4:$BG$78"}</definedName>
    <definedName name="ClCont">#REF!</definedName>
    <definedName name="ClDoc">#REF!</definedName>
    <definedName name="CLE">#REF!</definedName>
    <definedName name="cliente">#REF!</definedName>
    <definedName name="clinha">#REF!</definedName>
    <definedName name="ClNorm">#REF!</definedName>
    <definedName name="close">#REF!</definedName>
    <definedName name="Cls">#N/A</definedName>
    <definedName name="Clschva">#REF!</definedName>
    <definedName name="cm.30.a">#REF!</definedName>
    <definedName name="cm.30.t">#REF!</definedName>
    <definedName name="CM_30">#REF!</definedName>
    <definedName name="CMC">{"'Quadro'!$A$4:$BG$78"}</definedName>
    <definedName name="CMme">#REF!</definedName>
    <definedName name="cnefjkcn">{#N/A,#N/A,FALSE,"Aging Summary";#N/A,#N/A,FALSE,"Ratio Analysis";#N/A,#N/A,FALSE,"Test 120 Day Accts";#N/A,#N/A,FALSE,"Tickmarks"}</definedName>
    <definedName name="Cob">#REF!</definedName>
    <definedName name="Cobra">{#N/A,#N/A,FALSE,"PCOL"}</definedName>
    <definedName name="Cobre">{"'CptDifn'!$AA$32:$AG$32"}</definedName>
    <definedName name="cod">#REF!</definedName>
    <definedName name="Cód.">"serv"</definedName>
    <definedName name="Cod_Placa">#REF!</definedName>
    <definedName name="CodDrenagem">#REF!</definedName>
    <definedName name="code">#REF!</definedName>
    <definedName name="COEFCUSIND">#REF!</definedName>
    <definedName name="cofi">15</definedName>
    <definedName name="coisa">#REF!</definedName>
    <definedName name="Colchão">#REF!</definedName>
    <definedName name="coluna">#REF!</definedName>
    <definedName name="COLUNA_TOTAIS">#REF!</definedName>
    <definedName name="ColunaFinal">#REF!</definedName>
    <definedName name="ColunaInicial">#REF!</definedName>
    <definedName name="ColunaPatio">#REF!</definedName>
    <definedName name="ColunaSelecionada">#REF!</definedName>
    <definedName name="comissao">#REF!</definedName>
    <definedName name="commessa_valuta">#REF!</definedName>
    <definedName name="CommFnInnov">#REF!</definedName>
    <definedName name="CommIntInnov">#REF!</definedName>
    <definedName name="COMPENS._LATERAL___LD">#REF!</definedName>
    <definedName name="COMPENS._LATERAL___LE">#REF!</definedName>
    <definedName name="COMPLEMENTARE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omplexEcrans">#REF!</definedName>
    <definedName name="Composição_do_BDI">#REF!</definedName>
    <definedName name="comprimento">#REF!</definedName>
    <definedName name="Conc_Magro_Bloco">2.303</definedName>
    <definedName name="CONCEL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oncentrado_Cobre">{"'CptDifn'!$AA$32:$AG$32"}</definedName>
    <definedName name="conex">#REF!</definedName>
    <definedName name="Conf_CVRD">#REF!</definedName>
    <definedName name="ConfDyn">#REF!</definedName>
    <definedName name="cons">#REF!</definedName>
    <definedName name="cons_energ_elet">#REF!</definedName>
    <definedName name="Conser">#REF!</definedName>
    <definedName name="conservação_de_rotina">#REF!</definedName>
    <definedName name="conservação_especial">#REF!</definedName>
    <definedName name="conservação_rodoviária">#REF!</definedName>
    <definedName name="CONSTRUÇÃO">#REF!</definedName>
    <definedName name="Consulta_itens_financeiros">#REF!</definedName>
    <definedName name="Consulta_Real_Orc_2000_Estrt_2001">#REF!</definedName>
    <definedName name="ContoEconomico01">#REF!</definedName>
    <definedName name="ContoEconomicoOTT191101">#REF!</definedName>
    <definedName name="Contratos">#REF!</definedName>
    <definedName name="CONTROLE">__l1c1:__l175c12</definedName>
    <definedName name="Copia">{#N/A,#N/A,FALSE,"PCOL"}</definedName>
    <definedName name="copiaranch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copiaranch2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cor">{"'gráf jan00'!$A$1:$AK$41"}</definedName>
    <definedName name="Cortes">#REF!</definedName>
    <definedName name="Cost">#REF!</definedName>
    <definedName name="cost_of_debt">#REF!</definedName>
    <definedName name="Cost_Syn_Start">#REF!</definedName>
    <definedName name="COSTOTUS">#REF!</definedName>
    <definedName name="cOTROLE">#REF!</definedName>
    <definedName name="CotVersao">#REF!</definedName>
    <definedName name="counter_trade">#REF!</definedName>
    <definedName name="CP_COMPACTAÇÃO_100">#REF!</definedName>
    <definedName name="CP_COMPACTAÇÃO_95">#REF!</definedName>
    <definedName name="CP_DMT_401_A_600m">#REF!</definedName>
    <definedName name="CP_DMT_DE_0_A_50m">#REF!</definedName>
    <definedName name="CPIA">#REF!</definedName>
    <definedName name="CPMF">#REF!</definedName>
    <definedName name="CPONT">#REF!</definedName>
    <definedName name="CProj">#REF!</definedName>
    <definedName name="CProj2">#REF!</definedName>
    <definedName name="CPUparalelo">#REF!</definedName>
    <definedName name="CRC">#REF!</definedName>
    <definedName name="CREONOAOAOAOA">#REF!</definedName>
    <definedName name="CREW">#REF!</definedName>
    <definedName name="CRIT2">#REF!</definedName>
    <definedName name="_xlnm.Criteria">#REF!</definedName>
    <definedName name="CRO">{#N/A,#N/A,FALSE,"MO (2)"}</definedName>
    <definedName name="Cron">{#N/A,#N/A,FALSE,"MO (2)"}</definedName>
    <definedName name="Cronogra">#REF!</definedName>
    <definedName name="Cronograma2">{#N/A,#N/A,TRUE,"indice";#N/A,#N/A,TRUE,"indicadores";#N/A,#N/A,TRUE,"comentarios"}</definedName>
    <definedName name="csDesignMode">1</definedName>
    <definedName name="CSSL">{#N/A,#N/A,FALSE,"IR E CS 1997";#N/A,#N/A,FALSE,"PR ND";#N/A,#N/A,FALSE,"8191";#N/A,#N/A,FALSE,"8383";#N/A,#N/A,FALSE,"MP 1024";#N/A,#N/A,FALSE,"AD_EX_97";#N/A,#N/A,FALSE,"BD 97"}</definedName>
    <definedName name="CSSL1998">{#N/A,#N/A,FALSE,"IR E CS 1997";#N/A,#N/A,FALSE,"PR ND";#N/A,#N/A,FALSE,"8191";#N/A,#N/A,FALSE,"8383";#N/A,#N/A,FALSE,"MP 1024";#N/A,#N/A,FALSE,"AD_EX_97";#N/A,#N/A,FALSE,"BD 97"}</definedName>
    <definedName name="ct">#REF!</definedName>
    <definedName name="CTD">#REF!</definedName>
    <definedName name="cu">#REF!</definedName>
    <definedName name="Cumulative_Actual">#REF!</definedName>
    <definedName name="Cumulative_Budget">#REF!</definedName>
    <definedName name="cur1Q">#REF!</definedName>
    <definedName name="cur2Q">#REF!</definedName>
    <definedName name="cur3Q">#REF!</definedName>
    <definedName name="cur4Q">#REF!</definedName>
    <definedName name="curent_q">#REF!,#REF!,#REF!,#REF!</definedName>
    <definedName name="CUREST">#REF!</definedName>
    <definedName name="CURQTR">#REF!</definedName>
    <definedName name="current">#REF!,#REF!,#REF!,#REF!</definedName>
    <definedName name="current_1_2">#REF!</definedName>
    <definedName name="current_q">#REF!,#REF!,#REF!,#REF!,#REF!</definedName>
    <definedName name="current_q_1">#REF!</definedName>
    <definedName name="custo">#REF!</definedName>
    <definedName name="custo_debt">#REF!</definedName>
    <definedName name="custo_equity">#REF!</definedName>
    <definedName name="custo_fixo_fe">#REF!</definedName>
    <definedName name="custo_fixo_mn">#REF!</definedName>
    <definedName name="custo_var_fe">#REF!</definedName>
    <definedName name="custo_var_mn">#REF!</definedName>
    <definedName name="custoA">#REF!</definedName>
    <definedName name="custoB">#REF!</definedName>
    <definedName name="custoc">#REF!</definedName>
    <definedName name="Custos">#REF!</definedName>
    <definedName name="custoSUB">#REF!</definedName>
    <definedName name="CV">#REF!</definedName>
    <definedName name="cvagf">{"'REL CUSTODIF'!$B$1:$H$72"}</definedName>
    <definedName name="CVCVXV">{"'gráf jan00'!$A$1:$AK$41"}</definedName>
    <definedName name="CVDCBC">{"'gráf jan00'!$A$1:$AK$41"}</definedName>
    <definedName name="Cvrd_hot">#REF!</definedName>
    <definedName name="Cvrd_hot2">#REF!</definedName>
    <definedName name="cwlksd">{#N/A,#N/A,FALSE,"Aging Summary";#N/A,#N/A,FALSE,"Ratio Analysis";#N/A,#N/A,FALSE,"Test 120 Day Accts";#N/A,#N/A,FALSE,"Tickmarks"}</definedName>
    <definedName name="cx_coletora">#REF!</definedName>
    <definedName name="cxz">{"'gráf jan00'!$A$1:$AK$41"}</definedName>
    <definedName name="d">{"'REL CUSTODIF'!$B$1:$H$72"}</definedName>
    <definedName name="d.1000">#REF!</definedName>
    <definedName name="d.1200">#REF!</definedName>
    <definedName name="d.200">#REF!</definedName>
    <definedName name="d.400">#REF!</definedName>
    <definedName name="d.50">#REF!</definedName>
    <definedName name="d.600">#REF!</definedName>
    <definedName name="d.800">#REF!</definedName>
    <definedName name="D_APPUNTAMENTO">#REF!</definedName>
    <definedName name="D_GDF">#REF!</definedName>
    <definedName name="D_GRP1">#REF!</definedName>
    <definedName name="D_GRP2">#REF!</definedName>
    <definedName name="D_GRP3">#REF!</definedName>
    <definedName name="D_OBIETTIVO">#REF!</definedName>
    <definedName name="D_RALL_B">#REF!</definedName>
    <definedName name="D_RANGO">#REF!</definedName>
    <definedName name="D7MP_UNIT_COST">#REF!</definedName>
    <definedName name="DA">#REF!</definedName>
    <definedName name="dada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dadaa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dadadada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dadinho">#REF!</definedName>
    <definedName name="DAER1">{#N/A,#N/A,TRUE,"Serviços"}</definedName>
    <definedName name="DAnilo">#REF!</definedName>
    <definedName name="das">#REF!</definedName>
    <definedName name="data">#REF!</definedName>
    <definedName name="Data_Final">#REF!</definedName>
    <definedName name="data1">#REF!</definedName>
    <definedName name="data2">#REF!</definedName>
    <definedName name="data3">#REF!</definedName>
    <definedName name="Dates">#REF!</definedName>
    <definedName name="DATMODELE">#REF!</definedName>
    <definedName name="DATMODMEC">#REF!</definedName>
    <definedName name="DATTML">#REF!</definedName>
    <definedName name="Datum">#REF!</definedName>
    <definedName name="david">{"'gráf jan00'!$A$1:$AK$41"}</definedName>
    <definedName name="david1">{"'gráf jan00'!$A$1:$AK$41"}</definedName>
    <definedName name="DAYINDX">#REF!</definedName>
    <definedName name="Days">#REF!</definedName>
    <definedName name="DB">#REF!</definedName>
    <definedName name="DBU_MODULE">#REF!</definedName>
    <definedName name="dcDCEDSDFV">{"'REL CUSTODIF'!$B$1:$H$72"}</definedName>
    <definedName name="DChv">#REF!</definedName>
    <definedName name="dD">{"'REL CUSTODIF'!$B$1:$H$72"}</definedName>
    <definedName name="ddasdasdas">#REF!</definedName>
    <definedName name="ddd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dddd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ddddd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DDDDDD">{#N/A,#N/A,TRUE,"Resumo de Preços"}</definedName>
    <definedName name="DDDDDDD">#REF!</definedName>
    <definedName name="dddddddddd">{#N/A,#N/A,TRUE,"Resumo de Preços"}</definedName>
    <definedName name="DDDDDDDDDDD">#REF!</definedName>
    <definedName name="DDDDDDDDDDDDDDDDD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DDEEERE">{"'gráf jan00'!$A$1:$AK$41"}</definedName>
    <definedName name="ddlc">#REF!</definedName>
    <definedName name="DDM">#REF!</definedName>
    <definedName name="DEAM">{"'CptDifn'!$AA$32:$AG$32"}</definedName>
    <definedName name="DEAS">{"'CptDifn'!$AA$32:$AG$32"}</definedName>
    <definedName name="debt">#REF!</definedName>
    <definedName name="DECG">{"'CptDifn'!$AA$32:$AG$32"}</definedName>
    <definedName name="deee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Fef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fensas">#REF!</definedName>
    <definedName name="defwe">{"'Quadro'!$A$4:$BG$78"}</definedName>
    <definedName name="DEG.ATER.DAD">#REF!</definedName>
    <definedName name="DEG.CORT.DCD">#REF!</definedName>
    <definedName name="DEGL">{"'CptDifn'!$AA$32:$AG$32"}</definedName>
    <definedName name="DEL.000.0000.42">"          DESPESAS"</definedName>
    <definedName name="DEL.000.0000.421">"               DESPESAS"</definedName>
    <definedName name="DEL.000.0000.42101">"                    DESPESAS COM PESSOAL"</definedName>
    <definedName name="DEL.000.0000.4210101">"                         DESPESAS COM PESSOAL"</definedName>
    <definedName name="DEL.000.0000.42101010001">"                              HONORARIOS"</definedName>
    <definedName name="DEL.000.0000.42101010002">"                              SALARIOS"</definedName>
    <definedName name="DEL.000.0000.42101010003">"                              REMUNERACAO VARIAVEL"</definedName>
    <definedName name="DEL.000.0000.42101010004">"                              PARTIC NOS RESULTADOS MP 1487"</definedName>
    <definedName name="DEL.000.0000.42101010005">"                              ESTAGIARIOS"</definedName>
    <definedName name="DEL.000.0000.42101010006">"                              FERIAS"</definedName>
    <definedName name="DEL.000.0000.42101010007">"                              13 SALARIO"</definedName>
    <definedName name="DEL.000.0000.42101010008">"                              ENCARGOS SOCIAIS E TRABALHISTA"</definedName>
    <definedName name="DEL.000.0000.42101010009">"                              RECRUTAMENTO E SELECAO"</definedName>
    <definedName name="DEL.000.0000.42101010010">"                              TREINAMENTO"</definedName>
    <definedName name="DEL.000.0000.42101010011">"                              MUDANCA"</definedName>
    <definedName name="DEL.000.0000.42101010012">"                              OUTROS CUSTOS COM PESSOAL"</definedName>
    <definedName name="DEL.000.0000.42101010013">"                              AJUDA HABITACIONAL"</definedName>
    <definedName name="DEL.000.0000.42101010014">"                              INDENIZACOES"</definedName>
    <definedName name="DEL.000.0000.42101010015">"                              HORAS EXTRAS"</definedName>
    <definedName name="DEL.000.0000.42101010016">"                              HONORARIOS DE CONSELHEIROS"</definedName>
    <definedName name="DEL.000.0000.42101010017">"                              CESTAS DE NATAL"</definedName>
    <definedName name="DEL.000.0000.42101010018">"                              (-) RECUPERAÇÃO DE DESPESAS"</definedName>
    <definedName name="DEL.000.0000.42101010019">"                              PPR PROFISSIONAL/GERENCIA"</definedName>
    <definedName name="DEL.000.0000.4210102">"                         VALE TRANSPORTE"</definedName>
    <definedName name="DEL.000.0000.42101020001">"                              VT PARTIC EMPRESA"</definedName>
    <definedName name="DEL.000.0000.42101020002">"                              VT PARTIC DOS COLABORADORES LE"</definedName>
    <definedName name="DEL.000.0000.4210103">"                         ALIMENTACAO"</definedName>
    <definedName name="DEL.000.0000.42101030001">"                              ALIMENTACAO PARTIC EMPRESA"</definedName>
    <definedName name="DEL.000.0000.42101030002">"                              ALIMENTACAO PARTIC COLABORADOR"</definedName>
    <definedName name="DEL.000.0000.4210104">"                         ASSISTENCIA MEDICA"</definedName>
    <definedName name="DEL.000.0000.42101040001">"                              ASSISTENCIA MEDICA PARTIC EMPR"</definedName>
    <definedName name="DEL.000.0000.42101040002">"                              ASSISTENCIA MEDICA PARTIC COLA"</definedName>
    <definedName name="DEL.000.0000.4210105">"                         SEGURO DE VIDA"</definedName>
    <definedName name="DEL.000.0000.42101050001">"                              SEGURO DE VIDA PARTIC EMPRESA"</definedName>
    <definedName name="DEL.000.0000.42101050002">"                              SEGURO DE VIDA PARTIC COLABORA"</definedName>
    <definedName name="DEL.000.0000.4210106">"                         PREVIDENCIA PRIVADA"</definedName>
    <definedName name="DEL.000.0000.42101060001">"                              PREVIDENCIA PRIVADA PARTIC EMP"</definedName>
    <definedName name="DEL.000.0000.42101060002">"                              PREVIDENCIA PRIVADA PARTIC COL"</definedName>
    <definedName name="DEL.000.0000.4210107">"                         ASSISTENCIA ODONTOLOGICA"</definedName>
    <definedName name="DEL.000.0000.42101070001">"                              ASSIST.ODONTOLOGICA EMPRESA"</definedName>
    <definedName name="DEL.000.0000.42101070002">"                              ASSIST.ODONTOLOGICA COLABORADO"</definedName>
    <definedName name="DEL.000.0000.42102">"                    DESPESAS DE SERVICOS"</definedName>
    <definedName name="DEL.000.0000.4210201">"                         SERVICOS DE TERCEIROS"</definedName>
    <definedName name="DEL.000.0000.42102010001">"                              AUDITORIA"</definedName>
    <definedName name="DEL.000.0000.42102010002">"                              MANUTENCAO E CONSERVACAO"</definedName>
    <definedName name="DEL.000.0000.42102010003">"                              MAO DE OBRA TEMPORARIA"</definedName>
    <definedName name="DEL.000.0000.42102010004">"                              FRETES E CARRETOS"</definedName>
    <definedName name="DEL.000.0000.42102010009">"                              PRESTACAO DE SERVICOS MEDICOS"</definedName>
    <definedName name="DEL.000.0000.42102010011">"                              PRESTACAO DE SERVICOS DE INFOR"</definedName>
    <definedName name="DEL.000.0000.42102010012">"                              OUTROS SERVICOS DE TERCEIROS"</definedName>
    <definedName name="DEL.000.0000.42102010015">"                              DANOS GERAIS DA RODOVIA"</definedName>
    <definedName name="DEL.000.0000.42103">"                    DESPESAS DE MATERIAIS"</definedName>
    <definedName name="DEL.000.0000.4210301">"                         DESPESAS DE MATERIAIS"</definedName>
    <definedName name="DEL.000.0000.42103010001">"                              MATERIAIS DE ESCRITORIO"</definedName>
    <definedName name="DEL.000.0000.42103010002">"                              MATERIAIS DE LIMPEZA"</definedName>
    <definedName name="DEL.000.0000.42103010003">"                              MATERIAIS DIVERSOS"</definedName>
    <definedName name="DEL.000.0000.42104">"                    DESPESAS GERAIS E ADMINISTRATI"</definedName>
    <definedName name="DEL.000.0000.4210401">"                         DESPESAS GERAIS"</definedName>
    <definedName name="DEL.000.0000.42104010001">"                              DESPESAS DE VIAGEM"</definedName>
    <definedName name="DEL.000.0000.42104010002">"                              CONDUCAO E ALIMENTACAO EVENTUA"</definedName>
    <definedName name="DEL.000.0000.42104010003">"                              COMUNICACOES"</definedName>
    <definedName name="DEL.000.0000.42104010004">"                              SEGUROS"</definedName>
    <definedName name="DEL.000.0000.42104010005">"                              AGUA"</definedName>
    <definedName name="DEL.000.0000.42104010007">"                              MULTAS FISCAIS DEDUTIVEIS"</definedName>
    <definedName name="DEL.000.0000.42104010008">"                              MULTAS FISCAIS INDEDUTIVEIS"</definedName>
    <definedName name="DEL.000.0000.42104010010">"                              COMBUSTIVEIS E LUBRIFICANTES"</definedName>
    <definedName name="DEL.000.0000.42104010011">"                              COPA E COZINHA"</definedName>
    <definedName name="DEL.000.0000.42104010012">"                              UNIFORMES E MATERIAIS DE SEGUR"</definedName>
    <definedName name="DEL.000.0000.42104010013">"                              LIVROS"</definedName>
    <definedName name="DEL.000.0000.42104010014">"                              REPRODUCOES"</definedName>
    <definedName name="DEL.000.0000.42104010015">"                              FOTOS"</definedName>
    <definedName name="DEL.000.0000.42104010017">"                              IMPOSTOS E TAXAS ESTADUAIS"</definedName>
    <definedName name="DEL.000.0000.42104010018">"                              IMPOSTOS E TAXAS MUNICIPAIS"</definedName>
    <definedName name="DEL.000.0000.42104010020">"                              BRINDES"</definedName>
    <definedName name="DEL.000.0000.42104010022">"                              IMPOSTO PREDIAL E TLF"</definedName>
    <definedName name="DEL.000.0000.42104010023">"                              EMOLUMENTOS E TAXAS JUDICIAIS"</definedName>
    <definedName name="DEL.000.0000.42104010026">"                              MANUTENCAO DE VEICULOS"</definedName>
    <definedName name="DEL.000.0000.42104010027">"                              CONTRIBUICOES E ASSOCIACOES"</definedName>
    <definedName name="DEL.000.0000.42104010028">"                              BENS PATRIMONIAIS"</definedName>
    <definedName name="DEL.000.0000.42104010029">"                              ICMS - DIFERENCA DE ALIQUOTA"</definedName>
    <definedName name="DEL.000.0000.42104010030">"                              ANUNCIOS E PUBLICACOES"</definedName>
    <definedName name="DEL.000.0000.42104010031">"                              INDENIZACOES"</definedName>
    <definedName name="DEL.000.0000.42104010032">"                              OUTRAS DESPESAS ADMINISTRATIVA"</definedName>
    <definedName name="DEL.000.0000.42104010034">"                              FOMENTO A PESQUISA"</definedName>
    <definedName name="DEL.000.0000.42104010035">"                              DESPESAS INDEDUTIVEIS"</definedName>
    <definedName name="DEL.000.0000.42104010037">"                              PERDAS NA OPERAÇÃO"</definedName>
    <definedName name="DEL.000.0000.42105">"                    DESPESAS COM ALUGUEIS"</definedName>
    <definedName name="DEL.000.0000.4210501">"                         DESPESAS COM ALUGUEIS"</definedName>
    <definedName name="DEL.000.0000.42105010001">"                              EQUIPAMENTOS"</definedName>
    <definedName name="DEL.000.0000.42105010002">"                              IMOVEIS E CONDOMINIOS"</definedName>
    <definedName name="DEL.000.0000.42105010003">"                              VEICULOS"</definedName>
    <definedName name="DEL.000.0000.42105010004">"                              OUTROS ALUGUEIS"</definedName>
    <definedName name="DEL.000.0000.42107">"                    DEPRECIACAO"</definedName>
    <definedName name="DEL.000.0000.4210701">"                         DEPRECIACAO"</definedName>
    <definedName name="DEL.000.0000.42107010004">"                              DEPRECIACAO DE EQUIPAMENTOS DE"</definedName>
    <definedName name="DEL.000.0000.42108">"                    AMORTIZACAO"</definedName>
    <definedName name="DEL.000.0000.4210801">"                         AMORTIZACAO"</definedName>
    <definedName name="DEL.000.0000.42108010003">"                              AMORTIZACAO DE SOFTWARE"</definedName>
    <definedName name="deletar">#REF!</definedName>
    <definedName name="DelType">#REF!</definedName>
    <definedName name="demanda">#REF!</definedName>
    <definedName name="demanda_cvrd">#REF!</definedName>
    <definedName name="demanda1">#REF!</definedName>
    <definedName name="demanda10">#REF!</definedName>
    <definedName name="demanda11">#REF!</definedName>
    <definedName name="demanda12">#REF!</definedName>
    <definedName name="demanda13">#REF!</definedName>
    <definedName name="demanda14">#REF!</definedName>
    <definedName name="demanda15">#REF!</definedName>
    <definedName name="demanda16">#REF!</definedName>
    <definedName name="demanda17">#REF!</definedName>
    <definedName name="demanda18">#REF!</definedName>
    <definedName name="demanda19">#REF!</definedName>
    <definedName name="demanda2">#REF!</definedName>
    <definedName name="demanda2_cvrd">#REF!</definedName>
    <definedName name="demanda3">#REF!</definedName>
    <definedName name="demanda3_cvrd">#REF!</definedName>
    <definedName name="demanda4">#REF!</definedName>
    <definedName name="demanda5">#REF!</definedName>
    <definedName name="demanda6">#REF!</definedName>
    <definedName name="demanda7">#REF!</definedName>
    <definedName name="demanda8">#REF!</definedName>
    <definedName name="demanda9">#REF!</definedName>
    <definedName name="DEMOLIZ">#REF!</definedName>
    <definedName name="Demonstrativo">#REF!</definedName>
    <definedName name="Denominação">#REF!</definedName>
    <definedName name="densidade_cap">#REF!</definedName>
    <definedName name="departamentos">#REF!</definedName>
    <definedName name="depre">#REF!</definedName>
    <definedName name="depre_aceler">#REF!</definedName>
    <definedName name="depre_princ">#REF!</definedName>
    <definedName name="deprec_linear">#REF!</definedName>
    <definedName name="depreciacao">#REF!</definedName>
    <definedName name="deptos">#REF!</definedName>
    <definedName name="deptos2">#REF!</definedName>
    <definedName name="deqwrfqe">{"'REL CUSTODIF'!$B$1:$H$72"}</definedName>
    <definedName name="DER_autofiltro">#REF!</definedName>
    <definedName name="desc">#REF!</definedName>
    <definedName name="Desc_Indicador">OFFSET(#REF!,,,COUNT(#REF!))</definedName>
    <definedName name="DescAux">#N/A</definedName>
    <definedName name="DescEmp">#REF!</definedName>
    <definedName name="descida1">#REF!</definedName>
    <definedName name="descida2">#REF!</definedName>
    <definedName name="DESCOR">{"'gráf jan00'!$A$1:$AK$41"}</definedName>
    <definedName name="DESCR">"bds"</definedName>
    <definedName name="DescrBrasil_TEC">#REF!</definedName>
    <definedName name="Descrição">#REF!</definedName>
    <definedName name="Descrição_Total">#REF!</definedName>
    <definedName name="descrisão">{"'gráf jan00'!$A$1:$AK$41"}</definedName>
    <definedName name="DESCRITIVO1">#REF!</definedName>
    <definedName name="Desemb_Fin">#REF!</definedName>
    <definedName name="Desmatamento_destocamento_e_limpeza">#REF!</definedName>
    <definedName name="despesa">#REF!</definedName>
    <definedName name="dest">#REF!</definedName>
    <definedName name="detalhamento_vagoes">#REF!</definedName>
    <definedName name="Detalhe">{"'Resumo'!$A$4:$N$60"}</definedName>
    <definedName name="DEV14A14B">#REF!</definedName>
    <definedName name="DEV9AB10AB">#REF!</definedName>
    <definedName name="devers2">#REF!</definedName>
    <definedName name="DEWD">{"'REL CUSTODIF'!$B$1:$H$72"}</definedName>
    <definedName name="dewded">{#N/A,#N/A,FALSE,"Aging Summary";#N/A,#N/A,FALSE,"Ratio Analysis";#N/A,#N/A,FALSE,"Test 120 Day Accts";#N/A,#N/A,FALSE,"Tickmarks"}</definedName>
    <definedName name="Dez">#REF!</definedName>
    <definedName name="DF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ADFD">{"'REL CUSTODIF'!$B$1:$H$72"}</definedName>
    <definedName name="dfadsfsadf">{"'gráf jan00'!$A$1:$AK$41"}</definedName>
    <definedName name="dfawefe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d">{"'gráf jan00'!$A$1:$AK$41"}</definedName>
    <definedName name="dfdafdsf">{"'REL CUSTODIF'!$B$1:$H$72"}</definedName>
    <definedName name="dfdef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df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dfdfa">{"'REL CUSTODIF'!$B$1:$H$72"}</definedName>
    <definedName name="DFDFDF">{"'gráf jan00'!$A$1:$AK$41"}</definedName>
    <definedName name="DFEDFE">{"'REL CUSTODIF'!$B$1:$H$72"}</definedName>
    <definedName name="DFEFE">{"'REL CUSTODIF'!$B$1:$H$72"}</definedName>
    <definedName name="DFefEFGREQT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erf">{"'REL CUSTODIF'!$B$1:$H$72"}</definedName>
    <definedName name="dferfewf">{"'REL CUSTODIF'!$B$1:$H$72"}</definedName>
    <definedName name="DFEWFEW">{"'REL CUSTODIF'!$B$1:$H$72"}</definedName>
    <definedName name="dffasf">{#N/A,#N/A,TRUE,"indice";#N/A,#N/A,TRUE,"indicadores";#N/A,#N/A,TRUE,"comentarios"}</definedName>
    <definedName name="DFGADET">{"'gráf jan00'!$A$1:$AK$41"}</definedName>
    <definedName name="dfgdeg">#REF!</definedName>
    <definedName name="dfgdfg">#REF!</definedName>
    <definedName name="DFGDFGD">{"'Quadro'!$A$4:$BG$78"}</definedName>
    <definedName name="dfgdfgnb">#REF!</definedName>
    <definedName name="dfghdg">#REF!</definedName>
    <definedName name="dfhgdf">{#N/A,#N/A,TRUE,"indice";#N/A,#N/A,TRUE,"indicadores";#N/A,#N/A,TRUE,"comentarios"}</definedName>
    <definedName name="dfqefefqef">{"'REL CUSTODIF'!$B$1:$H$72"}</definedName>
    <definedName name="DFQEFEWFE">{"'REL CUSTODIF'!$B$1:$H$72"}</definedName>
    <definedName name="DFQFEWF">{"'REL CUSTODIF'!$B$1:$H$72"}</definedName>
    <definedName name="DFS">{"'REL CUSTODIF'!$B$1:$H$72"}</definedName>
    <definedName name="dfuil">{"'RR'!$A$2:$E$81"}</definedName>
    <definedName name="DGFAERFE">{"'REL CUSTODIF'!$B$1:$H$72"}</definedName>
    <definedName name="Dia_D">#REF!</definedName>
    <definedName name="dia3estac">#REF!</definedName>
    <definedName name="DiaD">#REF!</definedName>
    <definedName name="diambase">#REF!</definedName>
    <definedName name="DIESEL">#REF!</definedName>
    <definedName name="Dificuldade">#REF!</definedName>
    <definedName name="DILO_Ferrovia">{"'Quadro'!$A$4:$BG$78"}</definedName>
    <definedName name="dim">#REF!</definedName>
    <definedName name="dimens">#REF!</definedName>
    <definedName name="dimens2">#REF!</definedName>
    <definedName name="dimensionamento">#REF!</definedName>
    <definedName name="dimensionamento2">#REF!</definedName>
    <definedName name="dince">#REF!</definedName>
    <definedName name="Diretório">#REF!</definedName>
    <definedName name="DIS">#REF!</definedName>
    <definedName name="disciplinas">#REF!</definedName>
    <definedName name="DISCIPLINE">#REF!</definedName>
    <definedName name="disp1">{"'RR'!$A$2:$E$81"}</definedName>
    <definedName name="display_unit">"($000's)"</definedName>
    <definedName name="Displocopaul1">{"'gráf jan00'!$A$1:$AK$41"}</definedName>
    <definedName name="dispositivos">#REF!</definedName>
    <definedName name="dispositivos1">#REF!</definedName>
    <definedName name="disppaul">{"'gráf jan00'!$A$1:$AK$41"}</definedName>
    <definedName name="Disppaul1">{"'gráf jan00'!$A$1:$AK$41"}</definedName>
    <definedName name="disppaul10">{"'gráf jan00'!$A$1:$AK$41"}</definedName>
    <definedName name="disppaul100">{"'gráf jan00'!$A$1:$AK$41"}</definedName>
    <definedName name="disppaul11">{"'Quadro'!$A$4:$BG$78"}</definedName>
    <definedName name="disppaul12">{"'gráf jan00'!$A$1:$AK$41"}</definedName>
    <definedName name="disppaul13">{"'gráf jan00'!$A$1:$AK$41"}</definedName>
    <definedName name="disppaul14">{"'gráf jan00'!$A$1:$AK$41"}</definedName>
    <definedName name="disppaul15">{"'gráf jan00'!$A$1:$AK$41"}</definedName>
    <definedName name="disppaul2">{"'gráf jan00'!$A$1:$AK$41"}</definedName>
    <definedName name="disppaul4">{"'gráf jan00'!$A$1:$AK$41"}</definedName>
    <definedName name="DispTelGASAG">{"'teste'!$B$2:$R$49"}</definedName>
    <definedName name="Dist">#REF!</definedName>
    <definedName name="Dist_LD">#REF!</definedName>
    <definedName name="Dist_LE">#REF!</definedName>
    <definedName name="Dist_PS">#REF!</definedName>
    <definedName name="dist2">#REF!</definedName>
    <definedName name="Distribuiçao">#REF!</definedName>
    <definedName name="ditf">{"'CptDifn'!$AA$32:$AG$32"}</definedName>
    <definedName name="Divers">#REF!</definedName>
    <definedName name="DIVF">#REF!</definedName>
    <definedName name="DJ">#REF!</definedName>
    <definedName name="dksojd">{#N/A,#N/A,FALSE,"PCOL"}</definedName>
    <definedName name="DMChv">#REF!</definedName>
    <definedName name="DMChvOrc">#REF!</definedName>
    <definedName name="DMT_0_50">#REF!</definedName>
    <definedName name="dmt_1000">#REF!</definedName>
    <definedName name="dmt_1200">#REF!</definedName>
    <definedName name="dmt_1400">#REF!</definedName>
    <definedName name="dmt_200">#REF!</definedName>
    <definedName name="DMT_200_400">#REF!</definedName>
    <definedName name="dmt_400">#REF!</definedName>
    <definedName name="DMT_400_600">#REF!</definedName>
    <definedName name="dmt_50">#REF!</definedName>
    <definedName name="DMT_50_200">#REF!</definedName>
    <definedName name="dmt_600">#REF!</definedName>
    <definedName name="dmt_800">#REF!</definedName>
    <definedName name="DMT_AREIA">#REF!</definedName>
    <definedName name="DMT_BRITA">#REF!</definedName>
    <definedName name="DMT_CIMENTO">#REF!</definedName>
    <definedName name="DMT_MASSAFRIO">#REF!</definedName>
    <definedName name="DMT_MASSAQUENTE">#REF!</definedName>
    <definedName name="DMT_MAT.ASFÁLTICOS">#REF!</definedName>
    <definedName name="DMT_OUTROS">#REF!</definedName>
    <definedName name="DMxUS">#REF!</definedName>
    <definedName name="DN">#REF!</definedName>
    <definedName name="dng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VP">#REF!</definedName>
    <definedName name="DO">#REF!</definedName>
    <definedName name="Doar">{#N/A,#N/A,FALSE,"Relatórios";"Vendas e Custos",#N/A,FALSE,"Vendas e Custos";"Premissas",#N/A,FALSE,"Premissas";"Projeções",#N/A,FALSE,"Projeções";"Dolar",#N/A,FALSE,"Dolar";"Original",#N/A,FALSE,"Original e UFIR"}</definedName>
    <definedName name="DOCCUST">#N/A</definedName>
    <definedName name="DOCREC">#N/A</definedName>
    <definedName name="Documento">#REF!</definedName>
    <definedName name="DOI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olar">#REF!</definedName>
    <definedName name="Dólar">#REF!</definedName>
    <definedName name="DOLOADEG">#REF!</definedName>
    <definedName name="DR">#REF!</definedName>
    <definedName name="Dragline">#REF!</definedName>
    <definedName name="DRE">#REF!</definedName>
    <definedName name="dreaa">#REF!</definedName>
    <definedName name="Dren_preços">#REF!</definedName>
    <definedName name="drena">#REF!</definedName>
    <definedName name="Drena2">#REF!</definedName>
    <definedName name="DRF">#REF!</definedName>
    <definedName name="DS">{"'Quadro'!$A$4:$BG$78"}</definedName>
    <definedName name="DSAD">{"'REL CUSTODIF'!$B$1:$H$72"}</definedName>
    <definedName name="dsadswd">{"'REL CUSTODIF'!$B$1:$H$72"}</definedName>
    <definedName name="dsalkjdkjsad">#REF!</definedName>
    <definedName name="Dsc">#REF!</definedName>
    <definedName name="dsda">{#N/A,#N/A,TRUE,"indice";#N/A,#N/A,TRUE,"indicadores";#N/A,#N/A,TRUE,"comentarios"}</definedName>
    <definedName name="dsdf">#REF!</definedName>
    <definedName name="DSFASDFDasf">{"'REL CUSTODIF'!$B$1:$H$72"}</definedName>
    <definedName name="dsfed">{"'REL CUSTODIF'!$B$1:$H$72"}</definedName>
    <definedName name="DSGFSDGS">{"'gráf jan00'!$A$1:$AK$41"}</definedName>
    <definedName name="dsipaul">{"'gráf jan00'!$A$1:$AK$41"}</definedName>
    <definedName name="dssssss">{"'gráf jan00'!$A$1:$AK$41"}</definedName>
    <definedName name="dt">#REF!</definedName>
    <definedName name="DuEt">#REF!</definedName>
    <definedName name="DuEtu">#REF!</definedName>
    <definedName name="DuFormation">#REF!</definedName>
    <definedName name="DuLiv">#REF!</definedName>
    <definedName name="DuTestSS">#REF!</definedName>
    <definedName name="DV">{"'Quadro'!$A$4:$BG$78"}</definedName>
    <definedName name="DVASDV">{"'REL CUSTODIF'!$B$1:$H$72"}</definedName>
    <definedName name="dvbrdef">#REF!</definedName>
    <definedName name="DVDV">{"PARTE1",#N/A,FALSE,"Plan1"}</definedName>
    <definedName name="DVDVVD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VGFAZD">{"'REL CUSTODIF'!$B$1:$H$72"}</definedName>
    <definedName name="dvmdknvkndk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wd">{"'Quadro'!$A$4:$BG$78"}</definedName>
    <definedName name="dwdw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dwsdad">{"'ReceitaLiquidaME'!$AA$25:$AN$32"}</definedName>
    <definedName name="dwwefwe">#REF!</definedName>
    <definedName name="dxdxdx">{"'RR'!$A$2:$E$81"}</definedName>
    <definedName name="DXNGBKGN">#REF!</definedName>
    <definedName name="dyugs">{#N/A,#N/A,FALSE,"Aging Summary";#N/A,#N/A,FALSE,"Ratio Analysis";#N/A,#N/A,FALSE,"Test 120 Day Accts";#N/A,#N/A,FALSE,"Tickmarks"}</definedName>
    <definedName name="e">{"'REL CUSTODIF'!$B$1:$H$72"}</definedName>
    <definedName name="e0">#REF!</definedName>
    <definedName name="EAChv">#REF!</definedName>
    <definedName name="EAHYTHJWDRHYEJ">4</definedName>
    <definedName name="EBASREGW">#REF!</definedName>
    <definedName name="EBIT_Multiple">#REF!</definedName>
    <definedName name="EBITDA_Multiple">#REF!</definedName>
    <definedName name="eChv">#REF!</definedName>
    <definedName name="EclFnInnov">#REF!</definedName>
    <definedName name="EclIntInnov">#REF!</definedName>
    <definedName name="ECNOFIBRAS">{"'PXR_6500'!$A$1:$I$124"}</definedName>
    <definedName name="ECNOFIBRAS2">{"'PXR_6500'!$A$1:$I$124"}</definedName>
    <definedName name="ECVCFELE">#REF!</definedName>
    <definedName name="ECVCFMEC">#REF!</definedName>
    <definedName name="EDFREWRF">{"'REL CUSTODIF'!$B$1:$H$72"}</definedName>
    <definedName name="edit">#REF!</definedName>
    <definedName name="edita">#REF!</definedName>
    <definedName name="EDITA1">#REF!</definedName>
    <definedName name="EDITA2">#REF!</definedName>
    <definedName name="EDITAL">#REF!</definedName>
    <definedName name="EDITAL2">#REF!</definedName>
    <definedName name="EDITALA">#REF!</definedName>
    <definedName name="EDU">#REF!</definedName>
    <definedName name="ee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eedd">{#N/A,#N/A,TRUE,"BD 97";#N/A,#N/A,TRUE,"IR E CS 1997";#N/A,#N/A,TRUE,"CONTINGÊNCIAS";#N/A,#N/A,TRUE,"AD_EX_97";#N/A,#N/A,TRUE,"PR ND";#N/A,#N/A,TRUE,"8191";#N/A,#N/A,TRUE,"8383";#N/A,#N/A,TRUE,"MP 1024"}</definedName>
    <definedName name="EEE">{"'gráf jan00'!$A$1:$AK$41"}</definedName>
    <definedName name="EESBncEss">#REF!</definedName>
    <definedName name="EESCOQMoyen">#REF!</definedName>
    <definedName name="EESCtEssEquip">#REF!</definedName>
    <definedName name="EESCtIndus">#REF!</definedName>
    <definedName name="EESCtTraduc">#REF!</definedName>
    <definedName name="eesdd">{#N/A,#N/A,TRUE,"indice";#N/A,#N/A,TRUE,"indicadores";#N/A,#N/A,TRUE,"comentarios"}</definedName>
    <definedName name="EESMatSS">#REF!</definedName>
    <definedName name="EESNbAss">#REF!</definedName>
    <definedName name="EESNbPages">#REF!</definedName>
    <definedName name="EESNbProj">#REF!</definedName>
    <definedName name="EFC">{"'RR'!$A$2:$E$81"}</definedName>
    <definedName name="EFCEletron">{"'RR'!$A$2:$E$81"}</definedName>
    <definedName name="EFEQF">{"'REL CUSTODIF'!$B$1:$H$72"}</definedName>
    <definedName name="EFFEEF">{#N/A,#N/A,FALSE,"Aging Summary";#N/A,#N/A,FALSE,"Ratio Analysis";#N/A,#N/A,FALSE,"Test 120 Day Accts";#N/A,#N/A,FALSE,"Tickmarks"}</definedName>
    <definedName name="EFMD">#REF!</definedName>
    <definedName name="EFMI">#REF!</definedName>
    <definedName name="EFPD">#REF!</definedName>
    <definedName name="EFPI">#REF!</definedName>
    <definedName name="EFVM">{"'RR'!$A$2:$E$81"}</definedName>
    <definedName name="EFVM2">{"'RR'!$A$2:$E$81"}</definedName>
    <definedName name="EFVM3">{"'RR'!$A$2:$E$81"}</definedName>
    <definedName name="EIFnInnov">#REF!</definedName>
    <definedName name="EIIntInnov">#REF!</definedName>
    <definedName name="EJ">#REF!</definedName>
    <definedName name="EJI">{"'Quadro'!$A$4:$BG$78"}</definedName>
    <definedName name="eKey">#REF!</definedName>
    <definedName name="el">#REF!</definedName>
    <definedName name="ELIAS">#REF!</definedName>
    <definedName name="ElmChvN">#REF!</definedName>
    <definedName name="Elton">{"'RR'!$A$2:$E$81"}</definedName>
    <definedName name="em">#REF!</definedName>
    <definedName name="EMChv">#REF!</definedName>
    <definedName name="emoe">#REF!</definedName>
    <definedName name="EMOP">#REF!</definedName>
    <definedName name="EmpAux">""</definedName>
    <definedName name="Empo">#REF!</definedName>
    <definedName name="empo2">#REF!</definedName>
    <definedName name="empo3">#REF!</definedName>
    <definedName name="Empola2">#REF!</definedName>
    <definedName name="Empolamento">#REF!</definedName>
    <definedName name="Empolo2">#REF!</definedName>
    <definedName name="empolo3">#REF!</definedName>
    <definedName name="Empregados_lotados_no_DPPS">#REF!</definedName>
    <definedName name="ENCP">#REF!</definedName>
    <definedName name="ENCPA">#REF!</definedName>
    <definedName name="ENCT">#REF!</definedName>
    <definedName name="ENCTA">#REF!</definedName>
    <definedName name="End">#REF!</definedName>
    <definedName name="Energia">{#N/A,#N/A,FALSE,"Suprimentos";#N/A,#N/A,FALSE,"Medicina e Segurança";#N/A,#N/A,FALSE,"Administração";#N/A,#N/A,FALSE,"Meio Ambiente";#N/A,#N/A,FALSE,"Operação (Mina)";#N/A,#N/A,FALSE,"Operação (Porto)"}</definedName>
    <definedName name="eng">#REF!</definedName>
    <definedName name="eng.">{#N/A,#N/A,FALSE,"MO (2)"}</definedName>
    <definedName name="ENGENHARIA">{#N/A,#N/A,FALSE,"MO (2)"}</definedName>
    <definedName name="Engine_Shipments">#REF!</definedName>
    <definedName name="Engine_Shipments_2">#REF!</definedName>
    <definedName name="ENT">#REF!</definedName>
    <definedName name="entrada1">#REF!</definedName>
    <definedName name="entrada2">#REF!</definedName>
    <definedName name="eprd1998">#REF!</definedName>
    <definedName name="eprdanoan">#REF!</definedName>
    <definedName name="eps">#REF!</definedName>
    <definedName name="epsex">#REF!</definedName>
    <definedName name="EQF">#REF!</definedName>
    <definedName name="Equ1FnInnov">#REF!</definedName>
    <definedName name="Equ1IntInnov">#REF!</definedName>
    <definedName name="Equ2FnInnov">#REF!</definedName>
    <definedName name="Equ3FnInnov">#REF!</definedName>
    <definedName name="Equ3IntInnov">#REF!</definedName>
    <definedName name="EquIntInnov">#REF!</definedName>
    <definedName name="equip">#REF!</definedName>
    <definedName name="equipe">#REF!</definedName>
    <definedName name="equipe_de_projeto__gerenciamento__meio_ambiente_e_obra">#REF!</definedName>
    <definedName name="EQUIPES">#REF!</definedName>
    <definedName name="equity">#REF!</definedName>
    <definedName name="er">{"'REL CUSTODIF'!$B$1:$H$72"}</definedName>
    <definedName name="erb">{"'Quadro'!$A$4:$BG$78"}</definedName>
    <definedName name="erc">{"'RR'!$A$2:$E$81"}</definedName>
    <definedName name="ERDQWD">{"'REL CUSTODIF'!$B$1:$H$72"}</definedName>
    <definedName name="ere">#REF!</definedName>
    <definedName name="erg">#REF!</definedName>
    <definedName name="erh">#REF!</definedName>
    <definedName name="ERQ4TRWER">{"'REL CUSTODIF'!$B$1:$H$72"}</definedName>
    <definedName name="ERQEER">{"'REL CUSTODIF'!$B$1:$H$72"}</definedName>
    <definedName name="ERRO">{"'CptDifn'!$AA$32:$AG$32"}</definedName>
    <definedName name="ERRO1">{"'CptDifn'!$AA$32:$AG$32"}</definedName>
    <definedName name="ERRO3">{"'CptDifn'!$AA$32:$AG$32"}</definedName>
    <definedName name="ERRO4">{"'CptDifn'!$AA$32:$AG$32"}</definedName>
    <definedName name="ERRO5">{"'CptDifn'!$AA$32:$AG$32"}</definedName>
    <definedName name="ERRO6">{"'CptDifn'!$AA$32:$AG$32"}</definedName>
    <definedName name="ERRRRRRRRRRRRRRRO">{"'CptDifn'!$AA$32:$AG$32"}</definedName>
    <definedName name="ERWGF2R3GF">{"'REL CUSTODIF'!$B$1:$H$72"}</definedName>
    <definedName name="ESC">#REF!</definedName>
    <definedName name="Escavadeira_Cabo">#REF!</definedName>
    <definedName name="Escavadeira_Hidraulica">#REF!</definedName>
    <definedName name="escavmec">#REF!</definedName>
    <definedName name="Eseq1a">#REF!</definedName>
    <definedName name="ESocial">#REF!</definedName>
    <definedName name="ESPERA_Dias">#REF!</definedName>
    <definedName name="ESPERA_Media">#REF!</definedName>
    <definedName name="ESPERA_Navios">#REF!</definedName>
    <definedName name="ESPESSAMENT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spLimp">0.3</definedName>
    <definedName name="ESS">#REF!</definedName>
    <definedName name="EssAliasTable">"Code_and_name"</definedName>
    <definedName name="EssLatest">"OB"</definedName>
    <definedName name="EssOptions">"A2100000000111000000001100010_01000"</definedName>
    <definedName name="est_B">{#N/A,#N/A,FALSE,"PCOL"}</definedName>
    <definedName name="Estaca_VLD">#REF!</definedName>
    <definedName name="Estaca_VLE">#REF!</definedName>
    <definedName name="estaca3">#REF!</definedName>
    <definedName name="ESTACOES_Consulta">#REF!</definedName>
    <definedName name="ESTELE">#REF!</definedName>
    <definedName name="ESTMEC">#REF!</definedName>
    <definedName name="estocagem">#REF!</definedName>
    <definedName name="ESTRADA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SU_INT">#REF!</definedName>
    <definedName name="ETHERNET_MODULE">#REF!</definedName>
    <definedName name="EU">{#N/A,#N/A,FALSE,"MO (2)"}</definedName>
    <definedName name="EURO">#REF!</definedName>
    <definedName name="EUROUSD">#REF!</definedName>
    <definedName name="EV__DECIMALSYMBOL__">","</definedName>
    <definedName name="EV__EVCOM_OPTIONS__">8</definedName>
    <definedName name="EV__EXPOPTIONS__">0</definedName>
    <definedName name="EV__LASTREFTIME__">"(GMT-03:00)04/02/2015 14:27:11"</definedName>
    <definedName name="EV__LOCKEDCVW__ACTIVITY">"ACC_ACT_AUTOP,IG_CATEGORY,JER_1,DUMMY_C1,DUMMY_C2,INPUT_CORR,DUME,TRAMOS_DUMMY,SECTORS,2012.APR,YTD,"</definedName>
    <definedName name="EV__LOCKEDCVW__AFFILIATES">"ACC_AFLT_IMPORTE,AFLT_1,AFLT_CAT_AC,AFLT_COND_CP,AFLT_INFO_A,AFLT_OP_001,ACTIVITY_AUTOP,SELECT_TIME,YTD,"</definedName>
    <definedName name="EV__LOCKEDCVW__COUNSELORS">"ACC_CONS_0001,UPA_Y_CB,CONS_0000001,ACTIVITY_AUTOP,TITULO_0001,CARG_0001,Rep_Dumme,SELECT_TIME,YTD,"</definedName>
    <definedName name="EV__LOCKEDCVW__FINANCE">"BS,IG_CATEGORY,JER_1,DUMMY_C1,DUMMY_C2,CONSO,DUME,SF,NON_GROUP,ALL_IC,EUR,SECTORS,2012.JUN,YTD,"</definedName>
    <definedName name="EV__LOCKEDCVW__GENERALINFO">"ACC_IG_001,UPA_Y_CB,ACTIVITY_AUTOP,ALL_IC,SELECT_TIME,YTD,"</definedName>
    <definedName name="EV__LOCKEDCVW__HHRR">"ACC_RRHH_000200,UPA_Y_CB,JER_1,DUMMY_C1,DUMMY_C2,TOTAL_DATASRC_I_HR,DEP_RRHH_021700,ACTIVITY_AUTOP,F_VAR,NON_GROUP,I_NONE,EUR,SECTORS,TOT_SEX,SELECT_TIME,PERIODIC,"</definedName>
    <definedName name="EV__LOCKEDCVW__INTERCO">"BS,UPA_Y_CB,ACTIVITY_AUTOP,SF,ALL_IC,EUR,SELECT_TIME,YTD,"</definedName>
    <definedName name="EV__LOCKEDCVW__INVESTMENTS">"ACC_INV_00100,IG_CATEGORY,JER_1,DUMMY_C1,DUMMY_C2,CONSO,GRUPO_CONS,SF,NON_GROUP,I_NONE,PROJECT_TOT,EUR,SECTORS,SELECT_TIME,YTD,"</definedName>
    <definedName name="EV__LOCKEDCVW__LOCAL_FIN">"BS,UPA_Y_CB,ACTIVITY_AUTOP,SELECT_TIME,YTD,"</definedName>
    <definedName name="EV__LOCKEDCVW__MACRO">"IND_MACRO_ANUALES,UPA_Y_CB,JER_1,ACTIVITY_AUTOP,SELECT_TIME,YTD,"</definedName>
    <definedName name="EV__LOCKEDCVW__Ownership">"UPA_Y_CB,ACTIVITY_AUTOP,NON_GROUP,ALL_IC,METHOD,SELECT_TIME,PERIODIC,"</definedName>
    <definedName name="EV__LOCKEDCVW__RATE">"UPA_Y_CB,EUR,AVG,GLOBAL,SELECT_TIME,YTD,"</definedName>
    <definedName name="EV__LOCKEDCVW__STOCKS">"ACC_BOLSA_0001,ANALISTDUMMY,UPA_Y_CB,1218,01,TOTAL,SELECT_TIME,YTD,"</definedName>
    <definedName name="EV__LOCKSTATUS__">2</definedName>
    <definedName name="EV__MAXEXPCOLS__">100</definedName>
    <definedName name="EV__MAXEXPROWS__">1000</definedName>
    <definedName name="EV__MEMORYCVW__">0</definedName>
    <definedName name="EV__MEMORYCVW__01_MEN_REP_12.XLSM">"[FINANCE"</definedName>
    <definedName name="EV__MEMORYCVW__01_MEN_REP_12_PATCH1.XLSM">"[FINANCE"</definedName>
    <definedName name="EV__MEMORYCVW__01_MEN_REP_12_PATCH1.XLSM_ACCOUNT_FIN">"[BS"</definedName>
    <definedName name="EV__MEMORYCVW__01_MEN_REP_12_PATCH1.XLSM_CATEGORY">"[ACTUAL"</definedName>
    <definedName name="EV__MEMORYCVW__01_MEN_REP_12_PATCH1.XLSM_COUNTRY">"[JER_1"</definedName>
    <definedName name="EV__MEMORYCVW__01_MEN_REP_12_PATCH1.XLSM_CUSTOM_1">"[DUMMY_C1"</definedName>
    <definedName name="EV__MEMORYCVW__01_MEN_REP_12_PATCH1.XLSM_CUSTOM_2">"[DUMMY_C2"</definedName>
    <definedName name="EV__MEMORYCVW__01_MEN_REP_12_PATCH1.XLSM_DATASRC">"[CONSO"</definedName>
    <definedName name="EV__MEMORYCVW__01_MEN_REP_12_PATCH1.XLSM_ENTITY">"[1061"</definedName>
    <definedName name="EV__MEMORYCVW__01_MEN_REP_12_PATCH1.XLSM_FLOW">"[SF"</definedName>
    <definedName name="EV__MEMORYCVW__01_MEN_REP_12_PATCH1.XLSM_GROUPS">"[NON_GROUP"</definedName>
    <definedName name="EV__MEMORYCVW__01_MEN_REP_12_PATCH1.XLSM_INTCO">"[ALL_IC"</definedName>
    <definedName name="EV__MEMORYCVW__01_MEN_REP_12_PATCH1.XLSM_MEASURES">"[YTD"</definedName>
    <definedName name="EV__MEMORYCVW__01_MEN_REP_12_PATCH1.XLSM_RPTCURRENCY">"[LC"</definedName>
    <definedName name="EV__MEMORYCVW__01_MEN_REP_12_PATCH1.XLSM_SECTOR">"[SECTORS"</definedName>
    <definedName name="EV__MEMORYCVW__01_MEN_REP_12_PATCH1.XLSM_TIME">"[2010.DEC"</definedName>
    <definedName name="EV__MEMORYCVW__01_MEN_REP_121">"[FINANCE"</definedName>
    <definedName name="EV__MEMORYCVW__01_MEN_REP_12V2.XLSM">"[FINANCE"</definedName>
    <definedName name="EV__MEMORYCVW__01_MEN_REP_2011.XLSM">"[FINANCE"</definedName>
    <definedName name="EV__MEMORYCVW__01_MEN_REP_2011.XLSM_ACCOUNT_FIN">"[RDOGRUPO"</definedName>
    <definedName name="EV__MEMORYCVW__01_MEN_REP_2011.XLSM_CATEGORY">"[ACTUAL"</definedName>
    <definedName name="EV__MEMORYCVW__01_MEN_REP_2011.XLSM_COUNTRY">"[JER_1"</definedName>
    <definedName name="EV__MEMORYCVW__01_MEN_REP_2011.XLSM_CUSTOM_1">"[DUMMY_C1"</definedName>
    <definedName name="EV__MEMORYCVW__01_MEN_REP_2011.XLSM_CUSTOM_2">"[DUMMY_C2"</definedName>
    <definedName name="EV__MEMORYCVW__01_MEN_REP_2011.XLSM_DATASRC">"[AJ_POST"</definedName>
    <definedName name="EV__MEMORYCVW__01_MEN_REP_2011.XLSM_ENTITY">"[1051"</definedName>
    <definedName name="EV__MEMORYCVW__01_MEN_REP_2011.XLSM_FLOW">"[SF"</definedName>
    <definedName name="EV__MEMORYCVW__01_MEN_REP_2011.XLSM_GROUPS">"[G_001"</definedName>
    <definedName name="EV__MEMORYCVW__01_MEN_REP_2011.XLSM_INTCO">"[ALL_IC"</definedName>
    <definedName name="EV__MEMORYCVW__01_MEN_REP_2011.XLSM_MEASURES">"[YTD"</definedName>
    <definedName name="EV__MEMORYCVW__01_MEN_REP_2011.XLSM_RPTCURRENCY">"[GBP"</definedName>
    <definedName name="EV__MEMORYCVW__01_MEN_REP_2011.XLSM_SECTOR">"[SECTORS"</definedName>
    <definedName name="EV__MEMORYCVW__01_MEN_REP_2011.XLSM_TIME">"[2010.DEC"</definedName>
    <definedName name="EV__MEMORYCVW__01_MEN_REP_AUCAT_2011_06.XLSM">"[FINANCE"</definedName>
    <definedName name="EV__MEMORYCVW__01_MEN_REP_AUCAT_2011_06.XLSM_ACCOUNT_ACT">"[ACC_ACT_000001"</definedName>
    <definedName name="EV__MEMORYCVW__01_MEN_REP_AUCAT_2011_06.XLSM_ACCOUNT_FIN">"[RDOGRUPO"</definedName>
    <definedName name="EV__MEMORYCVW__01_MEN_REP_AUCAT_2011_06.XLSM_ACCOUNT_RRHH">"[ACC_RRHH_000200"</definedName>
    <definedName name="EV__MEMORYCVW__01_MEN_REP_AUCAT_2011_06.XLSM_CATEGORY">"[ACTUAL"</definedName>
    <definedName name="EV__MEMORYCVW__01_MEN_REP_AUCAT_2011_06.XLSM_COUNTRY">"[JER_1"</definedName>
    <definedName name="EV__MEMORYCVW__01_MEN_REP_AUCAT_2011_06.XLSM_CUSTOM_1">"[DUMMY_C1"</definedName>
    <definedName name="EV__MEMORYCVW__01_MEN_REP_AUCAT_2011_06.XLSM_CUSTOM_2">"[DUMMY_C2"</definedName>
    <definedName name="EV__MEMORYCVW__01_MEN_REP_AUCAT_2011_06.XLSM_DATASRC">"[AJ_POST"</definedName>
    <definedName name="EV__MEMORYCVW__01_MEN_REP_AUCAT_2011_06.XLSM_DATASRC_ACT">"[INPUT_CORR"</definedName>
    <definedName name="EV__MEMORYCVW__01_MEN_REP_AUCAT_2011_06.XLSM_DEPARTMENT">"[DEP_RRHH_021700"</definedName>
    <definedName name="EV__MEMORYCVW__01_MEN_REP_AUCAT_2011_06.XLSM_ENTITY">"[1113"</definedName>
    <definedName name="EV__MEMORYCVW__01_MEN_REP_AUCAT_2011_06.XLSM_FLOW">"[SF"</definedName>
    <definedName name="EV__MEMORYCVW__01_MEN_REP_AUCAT_2011_06.XLSM_FLOW_RRHH">"[F_VAR"</definedName>
    <definedName name="EV__MEMORYCVW__01_MEN_REP_AUCAT_2011_06.XLSM_GROUPS">"[G_001"</definedName>
    <definedName name="EV__MEMORYCVW__01_MEN_REP_AUCAT_2011_06.XLSM_INTCO">"[ALL_IC"</definedName>
    <definedName name="EV__MEMORYCVW__01_MEN_REP_AUCAT_2011_06.XLSM_MEASURES">"[YTD"</definedName>
    <definedName name="EV__MEMORYCVW__01_MEN_REP_AUCAT_2011_06.XLSM_RPTCURRENCY">"[GBP"</definedName>
    <definedName name="EV__MEMORYCVW__01_MEN_REP_AUCAT_2011_06.XLSM_SECTIONS">"[TRMODUMMY"</definedName>
    <definedName name="EV__MEMORYCVW__01_MEN_REP_AUCAT_2011_06.XLSM_SECTOR">"[SECTORS"</definedName>
    <definedName name="EV__MEMORYCVW__01_MEN_REP_AUCAT_2011_06.XLSM_SEX">"[TOT_SEX"</definedName>
    <definedName name="EV__MEMORYCVW__01_MEN_REP_AUCAT_2011_06.XLSM_TIME">"[2013.FEB"</definedName>
    <definedName name="EV__MEMORYCVW__09_LS___ACOMPANHAMENTO_MENSAL_R01.XLSX">"[CGI_ARTERIS"</definedName>
    <definedName name="EV__MEMORYCVW__09_LS___ACOMPANHAMENTO_MENSAL_R02.XLSX">"[CGI_ARTERIS"</definedName>
    <definedName name="EV__MEMORYCVW__09_LS___ACOMPANHAMENTO_MENSAL_R03.XLSX">"[CGI_ARTERIS"</definedName>
    <definedName name="EV__MEMORYCVW__23_VARIOS.XLSM">"[FINANCE"</definedName>
    <definedName name="EV__MEMORYCVW__BORRADOR.XLSM">"[HHRR"</definedName>
    <definedName name="EV__MEMORYCVW__BORRADOR.XLSM_ACCOUNT_RRHH">"[ACC_RRHH_000200"</definedName>
    <definedName name="EV__MEMORYCVW__BORRADOR.XLSM_CATEGORY">"[ACTUAL"</definedName>
    <definedName name="EV__MEMORYCVW__BORRADOR.XLSM_COUNTRY">"[JER_1"</definedName>
    <definedName name="EV__MEMORYCVW__BORRADOR.XLSM_CUSTOM_1">"[DUMMY_C1"</definedName>
    <definedName name="EV__MEMORYCVW__BORRADOR.XLSM_CUSTOM_2">"[DUMMY_C2"</definedName>
    <definedName name="EV__MEMORYCVW__BORRADOR.XLSM_DATASRC">"[CONSO"</definedName>
    <definedName name="EV__MEMORYCVW__BORRADOR.XLSM_DEPARTMENT">"[DEP_RRHH_021700"</definedName>
    <definedName name="EV__MEMORYCVW__BORRADOR.XLSM_ENTITY">"[DUME"</definedName>
    <definedName name="EV__MEMORYCVW__BORRADOR.XLSM_FLOW_RRHH">"[F_VAR"</definedName>
    <definedName name="EV__MEMORYCVW__BORRADOR.XLSM_GROUPS">"[NON_GROUP"</definedName>
    <definedName name="EV__MEMORYCVW__BORRADOR.XLSM_MEASURES">"[PERIODIC"</definedName>
    <definedName name="EV__MEMORYCVW__BORRADOR.XLSM_SECTOR">"[SECTORS"</definedName>
    <definedName name="EV__MEMORYCVW__BORRADOR.XLSM_SEX">"[TOT_SEX"</definedName>
    <definedName name="EV__MEMORYCVW__BORRADOR.XLSM_TIME">"[SELECT_TIME"</definedName>
    <definedName name="EV__MEMORYCVW__COLUMNAR_CONSO_SOC_SELECCIONABLE_PL1">"[FINANCE"</definedName>
    <definedName name="EV__MEMORYCVW__COLUMNAR_CONSO_SOC_SELECCIONABLE_PL1_ACCOUNT_FIN">"[RDOGRUPO"</definedName>
    <definedName name="EV__MEMORYCVW__COLUMNAR_CONSO_SOC_SELECCIONABLE_PL1_CATEGORY">"[ACTUAL"</definedName>
    <definedName name="EV__MEMORYCVW__COLUMNAR_CONSO_SOC_SELECCIONABLE_PL1_COUNTRY">"[JER_1"</definedName>
    <definedName name="EV__MEMORYCVW__COLUMNAR_CONSO_SOC_SELECCIONABLE_PL1_CUSTOM_1">"[DUMMY_C1"</definedName>
    <definedName name="EV__MEMORYCVW__COLUMNAR_CONSO_SOC_SELECCIONABLE_PL1_CUSTOM_2">"[DUMMY_C2"</definedName>
    <definedName name="EV__MEMORYCVW__COLUMNAR_CONSO_SOC_SELECCIONABLE_PL1_DATASRC">"[AJ_POST"</definedName>
    <definedName name="EV__MEMORYCVW__COLUMNAR_CONSO_SOC_SELECCIONABLE_PL1_ENTITY">"[SUBGR_FRANCE"</definedName>
    <definedName name="EV__MEMORYCVW__COLUMNAR_CONSO_SOC_SELECCIONABLE_PL1_FLOW">"[SF"</definedName>
    <definedName name="EV__MEMORYCVW__COLUMNAR_CONSO_SOC_SELECCIONABLE_PL1_GROUPS">"[G_001"</definedName>
    <definedName name="EV__MEMORYCVW__COLUMNAR_CONSO_SOC_SELECCIONABLE_PL1_INTCO">"[ALL_IC"</definedName>
    <definedName name="EV__MEMORYCVW__COLUMNAR_CONSO_SOC_SELECCIONABLE_PL1_MEASURES">"[YTD"</definedName>
    <definedName name="EV__MEMORYCVW__COLUMNAR_CONSO_SOC_SELECCIONABLE_PL1_RPTCURRENCY">"[GBP"</definedName>
    <definedName name="EV__MEMORYCVW__COLUMNAR_CONSO_SOC_SELECCIONABLE_PL1_SECTOR">"[SECTORS"</definedName>
    <definedName name="EV__MEMORYCVW__COLUMNAR_CONSO_SOC_SELECCIONABLE_PL1_TIME">"[2010.DEC"</definedName>
    <definedName name="EV__MEMORYCVW__DESSIEPL.XLSX">"[FINANCE"</definedName>
    <definedName name="EV__MEMORYCVW__DESSIEPL.XLSX_ACCOUNT_FIN">"[BS"</definedName>
    <definedName name="EV__MEMORYCVW__DESSIEPL.XLSX_CATEGORY">"[ACTUAL"</definedName>
    <definedName name="EV__MEMORYCVW__DESSIEPL.XLSX_COUNTRY">"[JER_1"</definedName>
    <definedName name="EV__MEMORYCVW__DESSIEPL.XLSX_CUSTOM_1">"[DUMMY_C1"</definedName>
    <definedName name="EV__MEMORYCVW__DESSIEPL.XLSX_CUSTOM_2">"[DUMMY_C2"</definedName>
    <definedName name="EV__MEMORYCVW__DESSIEPL.XLSX_DATASRC">"[CONSO"</definedName>
    <definedName name="EV__MEMORYCVW__DESSIEPL.XLSX_ENTITY">"[1114"</definedName>
    <definedName name="EV__MEMORYCVW__DESSIEPL.XLSX_FLOW">"[SF"</definedName>
    <definedName name="EV__MEMORYCVW__DESSIEPL.XLSX_GROUPS">"[G_219_PLANO"</definedName>
    <definedName name="EV__MEMORYCVW__DESSIEPL.XLSX_INTCO">"[ALL_IC"</definedName>
    <definedName name="EV__MEMORYCVW__DESSIEPL.XLSX_MEASURES">"[YTD"</definedName>
    <definedName name="EV__MEMORYCVW__DESSIEPL.XLSX_RPTCURRENCY">"[GBP"</definedName>
    <definedName name="EV__MEMORYCVW__DESSIEPL.XLSX_SECTOR">"[CONC_ESP"</definedName>
    <definedName name="EV__MEMORYCVW__DESSIEPL.XLSX_TIME">"[2010.TOTAL"</definedName>
    <definedName name="EV__MEMORYCVW__INFO_GENERAL_V1.XLSM">"[FINANCE"</definedName>
    <definedName name="EV__MEMORYCVW__INFO_GENERAL_V1.XLSM_ACCOUNT_FIN">"[RDOGRUPO"</definedName>
    <definedName name="EV__MEMORYCVW__INFO_GENERAL_V1.XLSM_CATEGORY">"[ACTUAL"</definedName>
    <definedName name="EV__MEMORYCVW__INFO_GENERAL_V1.XLSM_COUNTRY">"[JER_1"</definedName>
    <definedName name="EV__MEMORYCVW__INFO_GENERAL_V1.XLSM_CUSTOM_1">"[DUMMY_C1"</definedName>
    <definedName name="EV__MEMORYCVW__INFO_GENERAL_V1.XLSM_CUSTOM_2">"[DUMMY_C2"</definedName>
    <definedName name="EV__MEMORYCVW__INFO_GENERAL_V1.XLSM_DATASRC">"[AJ_POST"</definedName>
    <definedName name="EV__MEMORYCVW__INFO_GENERAL_V1.XLSM_ENTITY">"[1051"</definedName>
    <definedName name="EV__MEMORYCVW__INFO_GENERAL_V1.XLSM_FLOW">"[SF"</definedName>
    <definedName name="EV__MEMORYCVW__INFO_GENERAL_V1.XLSM_GROUPS">"[G_001"</definedName>
    <definedName name="EV__MEMORYCVW__INFO_GENERAL_V1.XLSM_INTCO">"[ALL_IC"</definedName>
    <definedName name="EV__MEMORYCVW__INFO_GENERAL_V1.XLSM_MEASURES">"[YTD"</definedName>
    <definedName name="EV__MEMORYCVW__INFO_GENERAL_V1.XLSM_RPTCURRENCY">"[GBP"</definedName>
    <definedName name="EV__MEMORYCVW__INFO_GENERAL_V1.XLSM_SECTOR">"[SECTORS"</definedName>
    <definedName name="EV__MEMORYCVW__INFO_GENERAL_V1.XLSM_TIME">"[2010.DEC"</definedName>
    <definedName name="EV__MEMORYCVW__INFORME_PLANIFICACION_CARREGA_MASIVA1">"[CGI_ARTERIS"</definedName>
    <definedName name="EV__MEMORYCVW__INFORME_PLANIFICACION_CARREGA_MASIVA1_BASEYEARVALUE">"[0000.01"</definedName>
    <definedName name="EV__MEMORYCVW__INFORME_PLANIFICACION_CARREGA_MASIVA1_CATEGORY">"[PLAN"</definedName>
    <definedName name="EV__MEMORYCVW__INFORME_PLANIFICACION_CARREGA_MASIVA1_CGI_MEASURE">"[MONEDA"</definedName>
    <definedName name="EV__MEMORYCVW__INFORME_PLANIFICACION_CARREGA_MASIVA1_CGI_OBJECT">"[Aux_object"</definedName>
    <definedName name="EV__MEMORYCVW__INFORME_PLANIFICACION_CARREGA_MASIVA1_DATASRC">"[TOTAL"</definedName>
    <definedName name="EV__MEMORYCVW__INFORME_PLANIFICACION_CARREGA_MASIVA1_DETAIL">"[TOT_DET"</definedName>
    <definedName name="EV__MEMORYCVW__INFORME_PLANIFICACION_CARREGA_MASIVA1_EMPREENDIMENTO">"[I_NONE"</definedName>
    <definedName name="EV__MEMORYCVW__INFORME_PLANIFICACION_CARREGA_MASIVA1_ENTITY">"[1268"</definedName>
    <definedName name="EV__MEMORYCVW__INFORME_PLANIFICACION_CARREGA_MASIVA1_ITEM">"[P_NONE"</definedName>
    <definedName name="EV__MEMORYCVW__INFORME_PLANIFICACION_CARREGA_MASIVA1_MEASURES">"[PERIODIC"</definedName>
    <definedName name="EV__MEMORYCVW__INFORME_PLANIFICACION_CARREGA_MASIVA1_TIME">"[SELECT_TIME"</definedName>
    <definedName name="EV__MEMORYCVW__INPUTMENSUALV20.XLSM">"[FINANCE"</definedName>
    <definedName name="EV__MEMORYCVW__INPUTMENSUALV201">"[FINANCE"</definedName>
    <definedName name="EV__MEMORYCVW__INPUTMENSUALV21.XLSM">"[FINANCE"</definedName>
    <definedName name="EV__MEMORYCVW__INPUTMENSUALV211">"[FINANCE"</definedName>
    <definedName name="EV__MEMORYCVW__INPUTMENSUALV221">"[FINANCE"</definedName>
    <definedName name="EV__MEMORYCVW__INPUTMENSUALV23.XLSM">"[HHRR"</definedName>
    <definedName name="EV__MEMORYCVW__INPUTMENSUALV23.XLSM_ACCOUNT_FIN">"[BS"</definedName>
    <definedName name="EV__MEMORYCVW__INPUTMENSUALV23.XLSM_ACCOUNT_MACRO">"[ACC_MACRO_0001"</definedName>
    <definedName name="EV__MEMORYCVW__INPUTMENSUALV23.XLSM_ACCOUNT_RRHH">"[ACC_RRHH_000200"</definedName>
    <definedName name="EV__MEMORYCVW__INPUTMENSUALV23.XLSM_CATEGORY">"[ACTUAL"</definedName>
    <definedName name="EV__MEMORYCVW__INPUTMENSUALV23.XLSM_COUNTRY">"[JER_1"</definedName>
    <definedName name="EV__MEMORYCVW__INPUTMENSUALV23.XLSM_CUSTOM_1">"[DUMMY_C1"</definedName>
    <definedName name="EV__MEMORYCVW__INPUTMENSUALV23.XLSM_CUSTOM_2">"[DUMMY_C2"</definedName>
    <definedName name="EV__MEMORYCVW__INPUTMENSUALV23.XLSM_DATASRC">"[CONSO"</definedName>
    <definedName name="EV__MEMORYCVW__INPUTMENSUALV23.XLSM_DEPARTMENT">"[DEP_RRHH_021700"</definedName>
    <definedName name="EV__MEMORYCVW__INPUTMENSUALV23.XLSM_ENTITY">"[DUME"</definedName>
    <definedName name="EV__MEMORYCVW__INPUTMENSUALV23.XLSM_FLOW">"[SF"</definedName>
    <definedName name="EV__MEMORYCVW__INPUTMENSUALV23.XLSM_FLOW_RRHH">"[F_VAR"</definedName>
    <definedName name="EV__MEMORYCVW__INPUTMENSUALV23.XLSM_GROUPS">"[NON_GROUP"</definedName>
    <definedName name="EV__MEMORYCVW__INPUTMENSUALV23.XLSM_INTCO">"[ALL_IC"</definedName>
    <definedName name="EV__MEMORYCVW__INPUTMENSUALV23.XLSM_MEASURES">"[PERIODIC"</definedName>
    <definedName name="EV__MEMORYCVW__INPUTMENSUALV23.XLSM_RPTCURRENCY">"[GBP"</definedName>
    <definedName name="EV__MEMORYCVW__INPUTMENSUALV23.XLSM_SECTOR">"[SECTORS"</definedName>
    <definedName name="EV__MEMORYCVW__INPUTMENSUALV23.XLSM_SEX">"[TOT_SEX"</definedName>
    <definedName name="EV__MEMORYCVW__INPUTMENSUALV23.XLSM_TIME">"[SELECT_TIME"</definedName>
    <definedName name="EV__MEMORYCVW__INPUTMENSUALV231">"[FINANCE"</definedName>
    <definedName name="EV__MEMORYCVW__INPUTMENSUALV24.XLSM">"[HHRR"</definedName>
    <definedName name="EV__MEMORYCVW__INPUTMENSUALV25.XLSM">"[FINANCE"</definedName>
    <definedName name="EV__MEMORYCVW__INPUTMENSUALV26.XLSM">"[FINANCE"</definedName>
    <definedName name="EV__MEMORYCVW__INPUTMENSUALV26.XLSM_ACCOUNT_FIN">"[RDOGRUPO"</definedName>
    <definedName name="EV__MEMORYCVW__INPUTMENSUALV26.XLSM_CATEGORY">"[ACTUAL"</definedName>
    <definedName name="EV__MEMORYCVW__INPUTMENSUALV26.XLSM_COUNTRY">"[JER_1"</definedName>
    <definedName name="EV__MEMORYCVW__INPUTMENSUALV26.XLSM_CUSTOM_1">"[DUMMY_C1"</definedName>
    <definedName name="EV__MEMORYCVW__INPUTMENSUALV26.XLSM_CUSTOM_2">"[DUMMY_C2"</definedName>
    <definedName name="EV__MEMORYCVW__INPUTMENSUALV26.XLSM_DATASRC">"[AJ_POST"</definedName>
    <definedName name="EV__MEMORYCVW__INPUTMENSUALV26.XLSM_ENTITY">"[1113"</definedName>
    <definedName name="EV__MEMORYCVW__INPUTMENSUALV26.XLSM_FLOW">"[SF"</definedName>
    <definedName name="EV__MEMORYCVW__INPUTMENSUALV26.XLSM_GROUPS">"[G_001"</definedName>
    <definedName name="EV__MEMORYCVW__INPUTMENSUALV26.XLSM_INTCO">"[ALL_IC"</definedName>
    <definedName name="EV__MEMORYCVW__INPUTMENSUALV26.XLSM_MEASURES">"[YTD"</definedName>
    <definedName name="EV__MEMORYCVW__INPUTMENSUALV26.XLSM_RPTCURRENCY">"[GBP"</definedName>
    <definedName name="EV__MEMORYCVW__INPUTMENSUALV26.XLSM_SECTOR">"[SECTORS"</definedName>
    <definedName name="EV__MEMORYCVW__INPUTMENSUALV26.XLSM_TIME">"[2013.FEB"</definedName>
    <definedName name="EV__MEMORYCVW__INPUTMENSUALV27.XLSM">"[FINANCE"</definedName>
    <definedName name="EV__MEMORYCVW__INPUTMENSUALV28.XLSM">"[FINANCE"</definedName>
    <definedName name="EV__MEMORYCVW__INPUTMENSUALV29.XLSM">"[FINANCE"</definedName>
    <definedName name="EV__MEMORYCVW__INPUTMENSUALV30.XLSM">"[FINANCE"</definedName>
    <definedName name="EV__MEMORYCVW__INPUTMENSUALV31.XLSM">"[FINANCE"</definedName>
    <definedName name="EV__MEMORYCVW__INPUTMENSUALV311">"[FINANCE"</definedName>
    <definedName name="EV__MEMORYCVW__INPUTMENSUALV32.XLSM">"[HHRR"</definedName>
    <definedName name="EV__MEMORYCVW__INPUTOUTPUTV1.XLSM">"[FINANCE"</definedName>
    <definedName name="EV__MEMORYCVW__INPUTOUTPUTV1.XLSM_ACCOUNT_ACT">"[ACC_ACT_000001"</definedName>
    <definedName name="EV__MEMORYCVW__INPUTOUTPUTV1.XLSM_ACCOUNT_FIN">"[RDOGRUPO"</definedName>
    <definedName name="EV__MEMORYCVW__INPUTOUTPUTV1.XLSM_CATEGORY">"[ACTUAL"</definedName>
    <definedName name="EV__MEMORYCVW__INPUTOUTPUTV1.XLSM_COUNTRY">"[JER_1"</definedName>
    <definedName name="EV__MEMORYCVW__INPUTOUTPUTV1.XLSM_CUSTOM_1">"[DUMMY_C1"</definedName>
    <definedName name="EV__MEMORYCVW__INPUTOUTPUTV1.XLSM_CUSTOM_2">"[DUMMY_C2"</definedName>
    <definedName name="EV__MEMORYCVW__INPUTOUTPUTV1.XLSM_DATASRC">"[AJ_POST"</definedName>
    <definedName name="EV__MEMORYCVW__INPUTOUTPUTV1.XLSM_DATASRC_ACT">"[INPUT_CORR"</definedName>
    <definedName name="EV__MEMORYCVW__INPUTOUTPUTV1.XLSM_ENTITY">"[SUBGR_FRANCE"</definedName>
    <definedName name="EV__MEMORYCVW__INPUTOUTPUTV1.XLSM_FLOW">"[SF"</definedName>
    <definedName name="EV__MEMORYCVW__INPUTOUTPUTV1.XLSM_GROUPS">"[G_001"</definedName>
    <definedName name="EV__MEMORYCVW__INPUTOUTPUTV1.XLSM_INTCO">"[ALL_IC"</definedName>
    <definedName name="EV__MEMORYCVW__INPUTOUTPUTV1.XLSM_MEASURES">"[YTD"</definedName>
    <definedName name="EV__MEMORYCVW__INPUTOUTPUTV1.XLSM_RPTCURRENCY">"[GBP"</definedName>
    <definedName name="EV__MEMORYCVW__INPUTOUTPUTV1.XLSM_SECTIONS">"[TRMODUMMY"</definedName>
    <definedName name="EV__MEMORYCVW__INPUTOUTPUTV1.XLSM_SECTOR">"[SECTORS"</definedName>
    <definedName name="EV__MEMORYCVW__INPUTOUTPUTV1.XLSM_TIME">"[2004.MAY"</definedName>
    <definedName name="EV__MEMORYCVW__INPUTOUTPUTV2.XLSM">"[FINANCE"</definedName>
    <definedName name="EV__MEMORYCVW__INPUTOUTPUTV2.XLSM_ACCOUNT_BOLSA">"[ACC_BOLSA_0001"</definedName>
    <definedName name="EV__MEMORYCVW__INPUTOUTPUTV2.XLSM_ACCOUNT_FIN">"[RDOGRUPO"</definedName>
    <definedName name="EV__MEMORYCVW__INPUTOUTPUTV2.XLSM_ACCOUNT_RRHH">"[ACC_RRHH_000200"</definedName>
    <definedName name="EV__MEMORYCVW__INPUTOUTPUTV2.XLSM_CATEGORY">"[ACTUAL"</definedName>
    <definedName name="EV__MEMORYCVW__INPUTOUTPUTV2.XLSM_COUNTRY">"[JER_1"</definedName>
    <definedName name="EV__MEMORYCVW__INPUTOUTPUTV2.XLSM_CUSTOM_1">"[DUMMY_C1"</definedName>
    <definedName name="EV__MEMORYCVW__INPUTOUTPUTV2.XLSM_CUSTOM_2">"[DUMMY_C2"</definedName>
    <definedName name="EV__MEMORYCVW__INPUTOUTPUTV2.XLSM_DATASRC">"[AJ_POST"</definedName>
    <definedName name="EV__MEMORYCVW__INPUTOUTPUTV2.XLSM_DATASRC_I_HR">"[CONSO"</definedName>
    <definedName name="EV__MEMORYCVW__INPUTOUTPUTV2.XLSM_DEPARTMENT">"[DEP_RRHH_021700"</definedName>
    <definedName name="EV__MEMORYCVW__INPUTOUTPUTV2.XLSM_ENTITY">"[SUBGR_FRANCE"</definedName>
    <definedName name="EV__MEMORYCVW__INPUTOUTPUTV2.XLSM_ENTITY_STOCK">"[1218"</definedName>
    <definedName name="EV__MEMORYCVW__INPUTOUTPUTV2.XLSM_FLOW">"[SF"</definedName>
    <definedName name="EV__MEMORYCVW__INPUTOUTPUTV2.XLSM_FLOW_RRHH">"[F_VAR"</definedName>
    <definedName name="EV__MEMORYCVW__INPUTOUTPUTV2.XLSM_GROUPS">"[G_001"</definedName>
    <definedName name="EV__MEMORYCVW__INPUTOUTPUTV2.XLSM_INTCO">"[ALL_IC"</definedName>
    <definedName name="EV__MEMORYCVW__INPUTOUTPUTV2.XLSM_MEASURES">"[YTD"</definedName>
    <definedName name="EV__MEMORYCVW__INPUTOUTPUTV2.XLSM_MONTHDAY">"[01"</definedName>
    <definedName name="EV__MEMORYCVW__INPUTOUTPUTV2.XLSM_RPTCURRENCY">"[GBP"</definedName>
    <definedName name="EV__MEMORYCVW__INPUTOUTPUTV2.XLSM_SECTOR">"[SECTORS"</definedName>
    <definedName name="EV__MEMORYCVW__INPUTOUTPUTV2.XLSM_SEX">"[TOT_SEX"</definedName>
    <definedName name="EV__MEMORYCVW__INPUTOUTPUTV2.XLSM_SHAREHOLDER">"[TOTAL"</definedName>
    <definedName name="EV__MEMORYCVW__INPUTOUTPUTV2.XLSM_TIME">"[2010.DEC"</definedName>
    <definedName name="EV__MEMORYCVW__INPUTOUTPUTV3.XLSM">"[HHRR"</definedName>
    <definedName name="EV__MEMORYCVW__INPUTOUTPUTV3.XLSM_ACCOUNT_RRHH">"[ACC_RRHH_000200"</definedName>
    <definedName name="EV__MEMORYCVW__INPUTOUTPUTV3.XLSM_CATEGORY">"[ACTUAL"</definedName>
    <definedName name="EV__MEMORYCVW__INPUTOUTPUTV3.XLSM_COUNTRY">"[JER_1"</definedName>
    <definedName name="EV__MEMORYCVW__INPUTOUTPUTV3.XLSM_CUSTOM_1">"[DUMMY_C1"</definedName>
    <definedName name="EV__MEMORYCVW__INPUTOUTPUTV3.XLSM_CUSTOM_2">"[DUMMY_C2"</definedName>
    <definedName name="EV__MEMORYCVW__INPUTOUTPUTV3.XLSM_DATASRC_I_HR">"[CONSO"</definedName>
    <definedName name="EV__MEMORYCVW__INPUTOUTPUTV3.XLSM_DEPARTMENT">"[DEP_RRHH_021700"</definedName>
    <definedName name="EV__MEMORYCVW__INPUTOUTPUTV3.XLSM_ENTITY">"[DUME"</definedName>
    <definedName name="EV__MEMORYCVW__INPUTOUTPUTV3.XLSM_FLOW_RRHH">"[F_VAR"</definedName>
    <definedName name="EV__MEMORYCVW__INPUTOUTPUTV3.XLSM_GROUPS">"[NON_GROUP"</definedName>
    <definedName name="EV__MEMORYCVW__INPUTOUTPUTV3.XLSM_MEASURES">"[PERIODIC"</definedName>
    <definedName name="EV__MEMORYCVW__INPUTOUTPUTV3.XLSM_SECTOR">"[SECTORS"</definedName>
    <definedName name="EV__MEMORYCVW__INPUTOUTPUTV3.XLSM_SEX">"[TOT_SEX"</definedName>
    <definedName name="EV__MEMORYCVW__INPUTOUTPUTV3.XLSM_TIME">"[SELECT_TIME"</definedName>
    <definedName name="EV__MEMORYCVW__LIBRO10">"[HHRR"</definedName>
    <definedName name="EV__MEMORYCVW__LIBRO10_ACCOUNT_RRHH">"[ACC_RRHH_000200"</definedName>
    <definedName name="EV__MEMORYCVW__LIBRO10_CATEGORY">"[ACTUAL"</definedName>
    <definedName name="EV__MEMORYCVW__LIBRO10_COUNTRY">"[JER_1"</definedName>
    <definedName name="EV__MEMORYCVW__LIBRO10_CUSTOM_1">"[DUMMY_C1"</definedName>
    <definedName name="EV__MEMORYCVW__LIBRO10_CUSTOM_2">"[DUMMY_C2"</definedName>
    <definedName name="EV__MEMORYCVW__LIBRO10_DATASRC_I_HR">"[CORR"</definedName>
    <definedName name="EV__MEMORYCVW__LIBRO10_DEPARTMENT">"[DEP_RRHH_021700"</definedName>
    <definedName name="EV__MEMORYCVW__LIBRO10_ENTITY">"[GRUPO_CONS"</definedName>
    <definedName name="EV__MEMORYCVW__LIBRO10_FLOW_RRHH">"[F_VAR"</definedName>
    <definedName name="EV__MEMORYCVW__LIBRO10_GROUPS">"[NON_GROUP"</definedName>
    <definedName name="EV__MEMORYCVW__LIBRO10_INTCO_INONE">"[I_NONE"</definedName>
    <definedName name="EV__MEMORYCVW__LIBRO10_MEASURES">"[PERIODIC"</definedName>
    <definedName name="EV__MEMORYCVW__LIBRO10_RPTCURRENCY">"[EUR"</definedName>
    <definedName name="EV__MEMORYCVW__LIBRO10_SECTOR">"[SECTORS"</definedName>
    <definedName name="EV__MEMORYCVW__LIBRO10_SEX">"[TOT_SEX"</definedName>
    <definedName name="EV__MEMORYCVW__LIBRO10_TIME">"[SELECT_TIME"</definedName>
    <definedName name="EV__MEMORYCVW__LIBRO2">"[FINANCE"</definedName>
    <definedName name="EV__MEMORYCVW__LIBRO2_ACCOUNT_ACT">"[ACC_ACT_000001"</definedName>
    <definedName name="EV__MEMORYCVW__LIBRO2_ACCOUNT_FIN">"[BS"</definedName>
    <definedName name="EV__MEMORYCVW__LIBRO2_ACCOUNT_RRHH">"[ACC_RRHH_000200"</definedName>
    <definedName name="EV__MEMORYCVW__LIBRO2_CATEGORY">"[IG_CATEGORY"</definedName>
    <definedName name="EV__MEMORYCVW__LIBRO2_COUNTRY">"[JER_1"</definedName>
    <definedName name="EV__MEMORYCVW__LIBRO2_CUSTOM_1">"[DUMMY_C1"</definedName>
    <definedName name="EV__MEMORYCVW__LIBRO2_CUSTOM_2">"[DUMMY_C2"</definedName>
    <definedName name="EV__MEMORYCVW__LIBRO2_DATASRC">"[CONSO"</definedName>
    <definedName name="EV__MEMORYCVW__LIBRO2_DATASRC_ACT">"[INPUT_CORR"</definedName>
    <definedName name="EV__MEMORYCVW__LIBRO2_DATASRC_I_HR">"[CONSO"</definedName>
    <definedName name="EV__MEMORYCVW__LIBRO2_DEPARTMENT">"[DEP_RRHH_021700"</definedName>
    <definedName name="EV__MEMORYCVW__LIBRO2_ENTITY">"[DUME"</definedName>
    <definedName name="EV__MEMORYCVW__LIBRO2_FLOW">"[SF"</definedName>
    <definedName name="EV__MEMORYCVW__LIBRO2_FLOW_RRHH">"[F_VAR"</definedName>
    <definedName name="EV__MEMORYCVW__LIBRO2_GROUPS">"[NON_GROUP"</definedName>
    <definedName name="EV__MEMORYCVW__LIBRO2_INTCO">"[ALL_IC"</definedName>
    <definedName name="EV__MEMORYCVW__LIBRO2_MEASURES">"[YTD"</definedName>
    <definedName name="EV__MEMORYCVW__LIBRO2_RPTCURRENCY">"[EUR"</definedName>
    <definedName name="EV__MEMORYCVW__LIBRO2_SECTIONS">"[TRMODUMMY"</definedName>
    <definedName name="EV__MEMORYCVW__LIBRO2_SECTOR">"[SECTORS"</definedName>
    <definedName name="EV__MEMORYCVW__LIBRO2_SEX">"[TOT_SEX"</definedName>
    <definedName name="EV__MEMORYCVW__LIBRO2_TIME">"[2012.JUN"</definedName>
    <definedName name="EV__MEMORYCVW__LIBRO3">"[FINANCE"</definedName>
    <definedName name="EV__MEMORYCVW__LIBRO3_ACCOUNT_ACT">"[ACC_ACT_000001"</definedName>
    <definedName name="EV__MEMORYCVW__LIBRO3_ACCOUNT_FIN">"[BS"</definedName>
    <definedName name="EV__MEMORYCVW__LIBRO3_CATEGORY">"[IG_CATEGORY"</definedName>
    <definedName name="EV__MEMORYCVW__LIBRO3_COUNTRY">"[JER_1"</definedName>
    <definedName name="EV__MEMORYCVW__LIBRO3_CUSTOM_1">"[DUMMY_C1"</definedName>
    <definedName name="EV__MEMORYCVW__LIBRO3_CUSTOM_2">"[DUMMY_C2"</definedName>
    <definedName name="EV__MEMORYCVW__LIBRO3_DATASRC">"[CONSO"</definedName>
    <definedName name="EV__MEMORYCVW__LIBRO3_DATASRC_ACT">"[INPUT_CORR"</definedName>
    <definedName name="EV__MEMORYCVW__LIBRO3_ENTITY">"[GRUPO_CONS"</definedName>
    <definedName name="EV__MEMORYCVW__LIBRO3_FLOW">"[SF"</definedName>
    <definedName name="EV__MEMORYCVW__LIBRO3_GROUPS">"[NON_GROUP"</definedName>
    <definedName name="EV__MEMORYCVW__LIBRO3_INTCO">"[ALL_IC"</definedName>
    <definedName name="EV__MEMORYCVW__LIBRO3_MEASURES">"[YTD"</definedName>
    <definedName name="EV__MEMORYCVW__LIBRO3_RPTCURRENCY">"[EUR"</definedName>
    <definedName name="EV__MEMORYCVW__LIBRO3_SECTIONS">"[TRMODUMMY"</definedName>
    <definedName name="EV__MEMORYCVW__LIBRO3_SECTOR">"[SECTORS"</definedName>
    <definedName name="EV__MEMORYCVW__LIBRO3_TIME">"[SELECT_TIME"</definedName>
    <definedName name="EV__MEMORYCVW__LIBRO4">"[FINANCE"</definedName>
    <definedName name="EV__MEMORYCVW__LIBRO6">"[FINANCE"</definedName>
    <definedName name="EV__MEMORYCVW__LIBRO6_ACCOUNT_FIN">"[RDOGRUPO"</definedName>
    <definedName name="EV__MEMORYCVW__LIBRO6_CATEGORY">"[TOT_CATEGORY"</definedName>
    <definedName name="EV__MEMORYCVW__LIBRO6_COUNTRY">"[JER_1"</definedName>
    <definedName name="EV__MEMORYCVW__LIBRO6_CUSTOM_1">"[DUMMY_C1"</definedName>
    <definedName name="EV__MEMORYCVW__LIBRO6_CUSTOM_2">"[DUMMY_C2"</definedName>
    <definedName name="EV__MEMORYCVW__LIBRO6_DATASRC">"[INPUT"</definedName>
    <definedName name="EV__MEMORYCVW__LIBRO6_ENTITY">"[WORKSTATUS"</definedName>
    <definedName name="EV__MEMORYCVW__LIBRO6_FLOW">"[SF"</definedName>
    <definedName name="EV__MEMORYCVW__LIBRO6_GROUPS">"[G_001"</definedName>
    <definedName name="EV__MEMORYCVW__LIBRO6_INTCO">"[ALL_IC"</definedName>
    <definedName name="EV__MEMORYCVW__LIBRO6_MEASURES">"[YTD"</definedName>
    <definedName name="EV__MEMORYCVW__LIBRO6_RPTCURRENCY">"[EUR"</definedName>
    <definedName name="EV__MEMORYCVW__LIBRO6_SECTOR">"[SECTORS"</definedName>
    <definedName name="EV__MEMORYCVW__LIBRO6_TIME">"[2005.TOTAL"</definedName>
    <definedName name="EV__MEMORYCVW__NOVA_PESTANYA_RRHH.XLSM">"[FINANCE"</definedName>
    <definedName name="EV__MEMORYCVW__PERFIL_CIAS_V3.XLSX">"[FINANCE"</definedName>
    <definedName name="EV__MEMORYCVW__PERFIL_CIAS_V3.XLSX_ACCOUNT_FIN">"[220100"</definedName>
    <definedName name="EV__MEMORYCVW__PERFIL_CIAS_V3.XLSX_CATEGORY">"[ACTUAL"</definedName>
    <definedName name="EV__MEMORYCVW__PERFIL_CIAS_V3.XLSX_COUNTRY">"[JER_1"</definedName>
    <definedName name="EV__MEMORYCVW__PERFIL_CIAS_V3.XLSX_CUSTOM_1">"[DUMMY_C1"</definedName>
    <definedName name="EV__MEMORYCVW__PERFIL_CIAS_V3.XLSX_CUSTOM_2">"[DUMMY_C2"</definedName>
    <definedName name="EV__MEMORYCVW__PERFIL_CIAS_V3.XLSX_DATASRC">"[AJ_POST"</definedName>
    <definedName name="EV__MEMORYCVW__PERFIL_CIAS_V3.XLSX_ENTITY">"[1138"</definedName>
    <definedName name="EV__MEMORYCVW__PERFIL_CIAS_V3.XLSX_FLOW">"[SF"</definedName>
    <definedName name="EV__MEMORYCVW__PERFIL_CIAS_V3.XLSX_GROUPS">"[G_001"</definedName>
    <definedName name="EV__MEMORYCVW__PERFIL_CIAS_V3.XLSX_INTCO">"[ALL_IC"</definedName>
    <definedName name="EV__MEMORYCVW__PERFIL_CIAS_V3.XLSX_MEASURES">"[YTD"</definedName>
    <definedName name="EV__MEMORYCVW__PERFIL_CIAS_V3.XLSX_RPTCURRENCY">"[GBP"</definedName>
    <definedName name="EV__MEMORYCVW__PERFIL_CIAS_V3.XLSX_SECTOR">"[SECTORS"</definedName>
    <definedName name="EV__MEMORYCVW__PERFIL_CIAS_V3.XLSX_TIME">"[2011.JUN"</definedName>
    <definedName name="EV__MEMORYCVW__PLP_AGOSTO.XLSX">"[CGI_ARTERIS"</definedName>
    <definedName name="EV__MEMORYCVW__PLP_JANEIRO.XLSX">"[CGI_ARTERIS"</definedName>
    <definedName name="EV__MEMORYCVW__PLP_JANEIRO.XLSX_BASEYEARVALUE">"[0000.01"</definedName>
    <definedName name="EV__MEMORYCVW__PLP_JANEIRO.XLSX_CATEGORY">"[PLAN"</definedName>
    <definedName name="EV__MEMORYCVW__PLP_JANEIRO.XLSX_CGI_MEASURE">"[MONEDA"</definedName>
    <definedName name="EV__MEMORYCVW__PLP_JANEIRO.XLSX_CGI_OBJECT">"[Aux_object"</definedName>
    <definedName name="EV__MEMORYCVW__PLP_JANEIRO.XLSX_DATASRC">"[TOTAL"</definedName>
    <definedName name="EV__MEMORYCVW__PLP_JANEIRO.XLSX_DETAIL">"[TOT_DET"</definedName>
    <definedName name="EV__MEMORYCVW__PLP_JANEIRO.XLSX_EMPREENDIMENTO">"[I_NONE"</definedName>
    <definedName name="EV__MEMORYCVW__PLP_JANEIRO.XLSX_ENTITY">"[1268"</definedName>
    <definedName name="EV__MEMORYCVW__PLP_JANEIRO.XLSX_ITEM">"[P_NONE"</definedName>
    <definedName name="EV__MEMORYCVW__PLP_JANEIRO.XLSX_MEASURES">"[PERIODIC"</definedName>
    <definedName name="EV__MEMORYCVW__PLP_JANEIRO.XLSX_TIME">"[SELECT_TIME"</definedName>
    <definedName name="EV__MEMORYCVW__PLP_JANEIRO_REAJUSTADO.XLSX">"[CGI_ARTERIS"</definedName>
    <definedName name="EV__MEMORYCVW__PLP_JANEIRO_REAJUSTADO.XLSX_BASEYEARVALUE">"[0000.01"</definedName>
    <definedName name="EV__MEMORYCVW__PLP_JANEIRO_REAJUSTADO.XLSX_CATEGORY">"[PLAN"</definedName>
    <definedName name="EV__MEMORYCVW__PLP_JANEIRO_REAJUSTADO.XLSX_CGI_MEASURE">"[MONEDA"</definedName>
    <definedName name="EV__MEMORYCVW__PLP_JANEIRO_REAJUSTADO.XLSX_CGI_OBJECT">"[Aux_object"</definedName>
    <definedName name="EV__MEMORYCVW__PLP_JANEIRO_REAJUSTADO.XLSX_DATASRC">"[TOTAL"</definedName>
    <definedName name="EV__MEMORYCVW__PLP_JANEIRO_REAJUSTADO.XLSX_DETAIL">"[TOT_DET"</definedName>
    <definedName name="EV__MEMORYCVW__PLP_JANEIRO_REAJUSTADO.XLSX_EMPREENDIMENTO">"[I_NONE"</definedName>
    <definedName name="EV__MEMORYCVW__PLP_JANEIRO_REAJUSTADO.XLSX_ENTITY">"[1268"</definedName>
    <definedName name="EV__MEMORYCVW__PLP_JANEIRO_REAJUSTADO.XLSX_ITEM">"[P_NONE"</definedName>
    <definedName name="EV__MEMORYCVW__PLP_JANEIRO_REAJUSTADO.XLSX_MEASURES">"[PERIODIC"</definedName>
    <definedName name="EV__MEMORYCVW__PLP_JANEIRO_REAJUSTADO.XLSX_TIME">"[SELECT_TIME"</definedName>
    <definedName name="EV__MEMORYCVW__PLP_SETEMBRO.XLSX">"[CGI_ARTERIS"</definedName>
    <definedName name="EV__MEMORYCVW__PRIORIZACIÓN_TAREAS_BPC_20120127.XLS">"[FINANCE"</definedName>
    <definedName name="EV__MEMORYCVW__PRIORIZACIÓN_TAREAS_BPC_20120127.XLS_ACCOUNT_FIN">"[BS"</definedName>
    <definedName name="EV__MEMORYCVW__PRIORIZACIÓN_TAREAS_BPC_20120127.XLS_CATEGORY">"[ACTUAL"</definedName>
    <definedName name="EV__MEMORYCVW__PRIORIZACIÓN_TAREAS_BPC_20120127.XLS_COUNTRY">"[JER_1"</definedName>
    <definedName name="EV__MEMORYCVW__PRIORIZACIÓN_TAREAS_BPC_20120127.XLS_CUSTOM_1">"[DUMMY_C1"</definedName>
    <definedName name="EV__MEMORYCVW__PRIORIZACIÓN_TAREAS_BPC_20120127.XLS_CUSTOM_2">"[DUMMY_C2"</definedName>
    <definedName name="EV__MEMORYCVW__PRIORIZACIÓN_TAREAS_BPC_20120127.XLS_DATASRC">"[CONSO"</definedName>
    <definedName name="EV__MEMORYCVW__PRIORIZACIÓN_TAREAS_BPC_20120127.XLS_ENTITY">"[1231"</definedName>
    <definedName name="EV__MEMORYCVW__PRIORIZACIÓN_TAREAS_BPC_20120127.XLS_FLOW">"[SF"</definedName>
    <definedName name="EV__MEMORYCVW__PRIORIZACIÓN_TAREAS_BPC_20120127.XLS_GROUPS">"[G_001"</definedName>
    <definedName name="EV__MEMORYCVW__PRIORIZACIÓN_TAREAS_BPC_20120127.XLS_INTCO">"[ALL_IC"</definedName>
    <definedName name="EV__MEMORYCVW__PRIORIZACIÓN_TAREAS_BPC_20120127.XLS_MEASURES">"[YTD"</definedName>
    <definedName name="EV__MEMORYCVW__PRIORIZACIÓN_TAREAS_BPC_20120127.XLS_RPTCURRENCY">"[GBP"</definedName>
    <definedName name="EV__MEMORYCVW__PRIORIZACIÓN_TAREAS_BPC_20120127.XLS_SECTOR">"[CONC_ESP"</definedName>
    <definedName name="EV__MEMORYCVW__PRIORIZACIÓN_TAREAS_BPC_20120127.XLS_TIME">"[2010.DEC"</definedName>
    <definedName name="EV__MEMORYCVW__TEST.XLSM">"[FINANCE"</definedName>
    <definedName name="EV__MEMORYCVW__TEST.XLSM_ACCOUNT_FIN">"[RDOGRUPO"</definedName>
    <definedName name="EV__MEMORYCVW__TEST.XLSM_CATEGORY">"[ACTUAL"</definedName>
    <definedName name="EV__MEMORYCVW__TEST.XLSM_COUNTRY">"[JER_1"</definedName>
    <definedName name="EV__MEMORYCVW__TEST.XLSM_CUSTOM_1">"[DUMMY_C1"</definedName>
    <definedName name="EV__MEMORYCVW__TEST.XLSM_CUSTOM_2">"[DUMMY_C2"</definedName>
    <definedName name="EV__MEMORYCVW__TEST.XLSM_DATASRC">"[AJ_POST"</definedName>
    <definedName name="EV__MEMORYCVW__TEST.XLSM_ENTITY">"[1113"</definedName>
    <definedName name="EV__MEMORYCVW__TEST.XLSM_FLOW">"[SF"</definedName>
    <definedName name="EV__MEMORYCVW__TEST.XLSM_GROUPS">"[G_001"</definedName>
    <definedName name="EV__MEMORYCVW__TEST.XLSM_INTCO">"[ALL_IC"</definedName>
    <definedName name="EV__MEMORYCVW__TEST.XLSM_MEASURES">"[YTD"</definedName>
    <definedName name="EV__MEMORYCVW__TEST.XLSM_RPTCURRENCY">"[GBP"</definedName>
    <definedName name="EV__MEMORYCVW__TEST.XLSM_SECTOR">"[SECTORS"</definedName>
    <definedName name="EV__MEMORYCVW__TEST.XLSM_TIME">"[2013.FEB"</definedName>
    <definedName name="EV__MEMORYCVW__TESTV31.XLSM">"[FINANCE"</definedName>
    <definedName name="EV__MEMORYCVW__TESTV31.XLSM_ACCOUNT_FIN">"[RDOGRUPO"</definedName>
    <definedName name="EV__MEMORYCVW__TESTV31.XLSM_CATEGORY">"[ACTUAL"</definedName>
    <definedName name="EV__MEMORYCVW__TESTV31.XLSM_COUNTRY">"[JER_1"</definedName>
    <definedName name="EV__MEMORYCVW__TESTV31.XLSM_CUSTOM_1">"[DUMMY_C1"</definedName>
    <definedName name="EV__MEMORYCVW__TESTV31.XLSM_CUSTOM_2">"[DUMMY_C2"</definedName>
    <definedName name="EV__MEMORYCVW__TESTV31.XLSM_DATASRC">"[AJ_POST"</definedName>
    <definedName name="EV__MEMORYCVW__TESTV31.XLSM_ENTITY">"[1042"</definedName>
    <definedName name="EV__MEMORYCVW__TESTV31.XLSM_FLOW">"[SF"</definedName>
    <definedName name="EV__MEMORYCVW__TESTV31.XLSM_GROUPS">"[G_001"</definedName>
    <definedName name="EV__MEMORYCVW__TESTV31.XLSM_INTCO">"[ALL_IC"</definedName>
    <definedName name="EV__MEMORYCVW__TESTV31.XLSM_MEASURES">"[YTD"</definedName>
    <definedName name="EV__MEMORYCVW__TESTV31.XLSM_RPTCURRENCY">"[GBP"</definedName>
    <definedName name="EV__MEMORYCVW__TESTV31.XLSM_SECTOR">"[SECTORS"</definedName>
    <definedName name="EV__MEMORYCVW__TESTV31.XLSM_TIME">"[2012.JUN"</definedName>
    <definedName name="EV__MEMORYCVW__TRAMS2.XLSX">"[ACTIVITY"</definedName>
    <definedName name="EV__MEMORYCVW__TRAMS2.XLSX_ACCOUNT_ACT">"[ACC_ACT_000001"</definedName>
    <definedName name="EV__MEMORYCVW__TRAMS2.XLSX_CATEGORY">"[ACTUAL"</definedName>
    <definedName name="EV__MEMORYCVW__TRAMS2.XLSX_COUNTRY">"[JER_1"</definedName>
    <definedName name="EV__MEMORYCVW__TRAMS2.XLSX_CUSTOM_1">"[DUMMY_C1"</definedName>
    <definedName name="EV__MEMORYCVW__TRAMS2.XLSX_CUSTOM_2">"[DUMMY_C2"</definedName>
    <definedName name="EV__MEMORYCVW__TRAMS2.XLSX_DATASRC_ACT">"[INPUT_CORR"</definedName>
    <definedName name="EV__MEMORYCVW__TRAMS2.XLSX_ENTITY">"[1113"</definedName>
    <definedName name="EV__MEMORYCVW__TRAMS2.XLSX_MEASURES">"[YTD"</definedName>
    <definedName name="EV__MEMORYCVW__TRAMS2.XLSX_SECTIONS">"[TRMODUMMY"</definedName>
    <definedName name="EV__MEMORYCVW__TRAMS2.XLSX_SECTOR">"[SECTORS"</definedName>
    <definedName name="EV__MEMORYCVW__TRAMS2.XLSX_TIME">"[2011.JUN"</definedName>
    <definedName name="EV__WBEVMODE__">1</definedName>
    <definedName name="EV__WBREFOPTIONS__">134217735</definedName>
    <definedName name="EV__WBVERSION__">0</definedName>
    <definedName name="EV__WSINFO__">"asd"</definedName>
    <definedName name="EValA1">#REF!</definedName>
    <definedName name="EValA2">#REF!</definedName>
    <definedName name="EValA2Orc">#REF!</definedName>
    <definedName name="Evalmov1a">#REF!</definedName>
    <definedName name="Evalmovaa">#REF!</definedName>
    <definedName name="EValO">#REF!</definedName>
    <definedName name="EValO1sem">#REF!</definedName>
    <definedName name="EValO2sem">#REF!</definedName>
    <definedName name="EValOAgo_Dez">#REF!</definedName>
    <definedName name="EValOJul">#REF!</definedName>
    <definedName name="EValR">#REF!</definedName>
    <definedName name="EValV1">#REF!</definedName>
    <definedName name="EValV2">#REF!</definedName>
    <definedName name="EVChv">#REF!</definedName>
    <definedName name="EVolA1">#REF!</definedName>
    <definedName name="EVolA2">#REF!</definedName>
    <definedName name="EVolA2Orc">#REF!</definedName>
    <definedName name="Evolmov1a">#REF!</definedName>
    <definedName name="Evolmovaa">#REF!</definedName>
    <definedName name="EVolO">#REF!</definedName>
    <definedName name="EVolO1sem">#REF!</definedName>
    <definedName name="EVolO2sem">#REF!</definedName>
    <definedName name="EVolOAgo_Dez">#REF!</definedName>
    <definedName name="EVolOJul">#REF!</definedName>
    <definedName name="EVolR">#REF!</definedName>
    <definedName name="EVolV1">#REF!</definedName>
    <definedName name="EVolV2">#REF!</definedName>
    <definedName name="EVW">#REF!</definedName>
    <definedName name="ewde">1</definedName>
    <definedName name="ewew">#REF!</definedName>
    <definedName name="ex">#REF!</definedName>
    <definedName name="exc00N">#REF!</definedName>
    <definedName name="exc00N2">#REF!</definedName>
    <definedName name="exc00S">#REF!</definedName>
    <definedName name="exc00S2">#REF!</definedName>
    <definedName name="exc01N">#REF!</definedName>
    <definedName name="exc01N2">#REF!</definedName>
    <definedName name="exc01S">#REF!</definedName>
    <definedName name="exc01S2">#REF!</definedName>
    <definedName name="exc02N">#REF!</definedName>
    <definedName name="exc02N2">#REF!</definedName>
    <definedName name="exc02S">#REF!</definedName>
    <definedName name="exc02S2">#REF!</definedName>
    <definedName name="exc03N">#REF!</definedName>
    <definedName name="exc03N2">#REF!</definedName>
    <definedName name="exc03S">#REF!</definedName>
    <definedName name="exc03S2">#REF!</definedName>
    <definedName name="exc04N">#REF!</definedName>
    <definedName name="exc04N2">#REF!</definedName>
    <definedName name="exc04S">#REF!</definedName>
    <definedName name="exc04S2">#REF!</definedName>
    <definedName name="exc05N">#REF!</definedName>
    <definedName name="exc05N2">#REF!</definedName>
    <definedName name="exc05S">#REF!</definedName>
    <definedName name="exc05S2">#REF!</definedName>
    <definedName name="exc06N">#REF!</definedName>
    <definedName name="exc06N2">#REF!</definedName>
    <definedName name="exc06S">#REF!</definedName>
    <definedName name="exc06S2">#REF!</definedName>
    <definedName name="exc07N">#REF!</definedName>
    <definedName name="exc07N2">#REF!</definedName>
    <definedName name="exc07S">#REF!</definedName>
    <definedName name="exc07S2">#REF!</definedName>
    <definedName name="exc08N">#REF!</definedName>
    <definedName name="exc08N2">#REF!</definedName>
    <definedName name="exc08S">#REF!</definedName>
    <definedName name="exc08S2">#REF!</definedName>
    <definedName name="exc09N">#REF!</definedName>
    <definedName name="exc09N2">#REF!</definedName>
    <definedName name="exc09S">#REF!</definedName>
    <definedName name="exc09S2">#REF!</definedName>
    <definedName name="Excel_BuiltIn__FilterDatabase_1">#REF!</definedName>
    <definedName name="Excel_BuiltIn__FilterDatabase_25">#REF!</definedName>
    <definedName name="Excel_BuiltIn_Print_Area_2_1">(#REF!,#REF!)</definedName>
    <definedName name="Excel_BuiltIn_Print_Area_2_1_1">#REF!</definedName>
    <definedName name="Excel_BuiltIn_Print_Area_25">#REF!</definedName>
    <definedName name="Excel_BuiltIn_Print_Area_3">#REF!</definedName>
    <definedName name="Excel_BuiltIn_Print_Area_3_1">#REF!</definedName>
    <definedName name="Excel_BuiltIn_Print_Area_4_1">#REF!</definedName>
    <definedName name="Excel_BuiltIn_Print_Area_6_1">#REF!</definedName>
    <definedName name="Excel_BuiltIn_Print_Area_7_1">#REF!</definedName>
    <definedName name="Excel_BuiltIn_Print_Titles_25">#REF!</definedName>
    <definedName name="Exch_Rate">#REF!</definedName>
    <definedName name="exeA97">#REF!</definedName>
    <definedName name="exeA98">#REF!</definedName>
    <definedName name="exeA99">#REF!</definedName>
    <definedName name="exeAAnt">#REF!</definedName>
    <definedName name="exeAcum">#REF!</definedName>
    <definedName name="exeAcumRL">#REF!</definedName>
    <definedName name="ExecPess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exeMesRL">#REF!</definedName>
    <definedName name="EXER">#REF!</definedName>
    <definedName name="exeValor">#REF!</definedName>
    <definedName name="Exibir_Dat_Com">#REF!</definedName>
    <definedName name="Exibir_Fer_EUA">#REF!</definedName>
    <definedName name="Exibir_Fer_Nac">#REF!</definedName>
    <definedName name="EXITMULTIPLE">#REF!</definedName>
    <definedName name="exp">#REF!</definedName>
    <definedName name="EXPAND">#REF!</definedName>
    <definedName name="expansao">{"'CptDifn'!$AA$32:$AG$32"}</definedName>
    <definedName name="EXPLOSIVO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XPRESS_5000_ACCESSORIES">#REF!</definedName>
    <definedName name="EXPRESS_5000_MODULES">#REF!</definedName>
    <definedName name="EXPRESS_5000_SYSTEM">#REF!</definedName>
    <definedName name="EXPRESS_5000_UNITS">#REF!</definedName>
    <definedName name="EXPRESS_6503_INT">#REF!</definedName>
    <definedName name="EXPU">#REF!</definedName>
    <definedName name="EXT">#REF!</definedName>
    <definedName name="Ext_BordaMaior">61.41</definedName>
    <definedName name="Ext_BordaMenor">49.2429</definedName>
    <definedName name="Ext_Eixo">47.27</definedName>
    <definedName name="EXTA">#REF!</definedName>
    <definedName name="EXTENSÃO1">#REF!</definedName>
    <definedName name="Extenso">#N/A</definedName>
    <definedName name="EXTR2">#REF!</definedName>
    <definedName name="f">{"'REL CUSTODIF'!$B$1:$H$72"}</definedName>
    <definedName name="F.">#REF!</definedName>
    <definedName name="F_2.04">#REF!</definedName>
    <definedName name="F_2.05">#REF!</definedName>
    <definedName name="F_2.06">#REF!</definedName>
    <definedName name="f_2.07">#REF!</definedName>
    <definedName name="F_2.08">#REF!</definedName>
    <definedName name="F_2.09">#REF!</definedName>
    <definedName name="F_2.10">#REF!</definedName>
    <definedName name="F_2.11">#REF!</definedName>
    <definedName name="F_2.12">#REF!</definedName>
    <definedName name="F_2.13">#REF!</definedName>
    <definedName name="F_2.14">#REF!</definedName>
    <definedName name="FAB">"Figura 3"</definedName>
    <definedName name="fabricia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Facilities_Combined_View">#REF!</definedName>
    <definedName name="Facilities_Investment_Costs">#REF!</definedName>
    <definedName name="Facility_Build_Costs">#REF!</definedName>
    <definedName name="fadfa">#REF!,#REF!,#REF!,#REF!</definedName>
    <definedName name="fads">#REF!,#REF!,#REF!,#REF!,#REF!,#REF!,#REF!,#REF!,#REF!,#REF!,#REF!,#REF!,#REF!,#REF!</definedName>
    <definedName name="fadsf">#REF!,#REF!,#REF!,#REF!,#REF!,#REF!,#REF!,#REF!,#REF!,#REF!,#REF!,#REF!,#REF!,#REF!,#REF!,#REF!,#REF!,#REF!,#REF!,#REF!</definedName>
    <definedName name="FADSFDS">{"'REL CUSTODIF'!$B$1:$H$72"}</definedName>
    <definedName name="FAEFRQERF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AFGEG">#REF!</definedName>
    <definedName name="FAIXA">#REF!</definedName>
    <definedName name="Faro">{"'gráf jan00'!$A$1:$AK$41"}</definedName>
    <definedName name="FAROL_2">{"'gráf jan00'!$A$1:$AK$41"}</definedName>
    <definedName name="FarolContratos1">{"'gráf jan00'!$A$1:$AK$41"}</definedName>
    <definedName name="fasdf">#REF!,#REF!,#REF!,#REF!,#REF!,#REF!,#REF!,#REF!,#REF!,#REF!,#REF!,#REF!,#REF!</definedName>
    <definedName name="fasdfasfdadsf">{"'gráf jan00'!$A$1:$AK$41"}</definedName>
    <definedName name="fasrtsetgsefs">#REF!</definedName>
    <definedName name="Fat">#REF!</definedName>
    <definedName name="FATELE">#REF!</definedName>
    <definedName name="FATMEC">#REF!</definedName>
    <definedName name="Fator">#REF!</definedName>
    <definedName name="Fator_de_Compactação">#REF!</definedName>
    <definedName name="fator100">#REF!</definedName>
    <definedName name="FATOR2">#REF!</definedName>
    <definedName name="fator50">#REF!</definedName>
    <definedName name="fatorconv">#REF!</definedName>
    <definedName name="fatorg">#REF!</definedName>
    <definedName name="FATTML">#REF!</definedName>
    <definedName name="FATURAS2002">{#N/A,#N/A,TRUE,"Serviços"}</definedName>
    <definedName name="FBFFF">{#N/A,#N/A,FALSE,"IR E CS 1997";#N/A,#N/A,FALSE,"PR ND";#N/A,#N/A,FALSE,"8191";#N/A,#N/A,FALSE,"8383";#N/A,#N/A,FALSE,"MP 1024";#N/A,#N/A,FALSE,"AD_EX_97";#N/A,#N/A,FALSE,"BD 97"}</definedName>
    <definedName name="fd">{"'Quadro'!$A$4:$BG$78"}</definedName>
    <definedName name="FDeded">{"'REL CUSTODIF'!$B$1:$H$72"}</definedName>
    <definedName name="FDEFDSF">{"'REL CUSTODIF'!$B$1:$H$72"}</definedName>
    <definedName name="FDFDFDFDF">{"'gráf jan00'!$A$1:$AK$41"}</definedName>
    <definedName name="FDFDFEDF">#REF!</definedName>
    <definedName name="fdfng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s">{"'gráf jan00'!$A$1:$AK$41"}</definedName>
    <definedName name="FDSAFDSAF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sfdF">{"'REL CUSTODIF'!$B$1:$H$72"}</definedName>
    <definedName name="FDSFSD">{"'gráf jan00'!$A$1:$AK$41"}</definedName>
    <definedName name="FE">#REF!</definedName>
    <definedName name="fe_areia">#REF!</definedName>
    <definedName name="FEE">#REF!</definedName>
    <definedName name="FEE_asis">#REF!</definedName>
    <definedName name="fees">#REF!</definedName>
    <definedName name="FEFRQEFEFD">{"'REL CUSTODIF'!$B$1:$H$72"}</definedName>
    <definedName name="fegregtrtg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feit">#REF!</definedName>
    <definedName name="FEL">#REF!</definedName>
    <definedName name="FEL_1">#REF!</definedName>
    <definedName name="FEL_2">#REF!</definedName>
    <definedName name="FEL_3">#REF!</definedName>
    <definedName name="femn">#REF!</definedName>
    <definedName name="FeMnAC50">#REF!</definedName>
    <definedName name="FeMnAC76">#REF!</definedName>
    <definedName name="femnex">#REF!</definedName>
    <definedName name="fer">{"'REL CUSTODIF'!$B$1:$H$72"}</definedName>
    <definedName name="Fernanda">{#N/A,#N/A,TRUE,"indice";#N/A,#N/A,TRUE,"indicadores";#N/A,#N/A,TRUE,"comentarios"}</definedName>
    <definedName name="FeSiMn16">#REF!</definedName>
    <definedName name="Fevereiro">{"'Quadro'!$A$4:$BG$78"}</definedName>
    <definedName name="fewfew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ff">{"'gráf jan00'!$A$1:$AK$41"}</definedName>
    <definedName name="FFF">#REF!</definedName>
    <definedName name="FFVP">{"'gráf jan00'!$A$1:$AK$41"}</definedName>
    <definedName name="FFVP1">{"'gráf jan00'!$A$1:$AK$41"}</definedName>
    <definedName name="FFVP10">{"'gráf jan00'!$A$1:$AK$41"}</definedName>
    <definedName name="FFVP11">{"'gráf jan00'!$A$1:$AK$41"}</definedName>
    <definedName name="FFVP12">{"'gráf jan00'!$A$1:$AK$41"}</definedName>
    <definedName name="FFVP13">{"'gráf jan00'!$A$1:$AK$41"}</definedName>
    <definedName name="FFVP14">{"'gráf jan00'!$A$1:$AK$41"}</definedName>
    <definedName name="FFVP15">{"'gráf jan00'!$A$1:$AK$41"}</definedName>
    <definedName name="FFVP16">{"'gráf jan00'!$A$1:$AK$41"}</definedName>
    <definedName name="FFVP2">{"'gráf jan00'!$A$1:$AK$41"}</definedName>
    <definedName name="FFVP3">{"'gráf jan00'!$A$1:$AK$41"}</definedName>
    <definedName name="FFVP4">{"'gráf jan00'!$A$1:$AK$41"}</definedName>
    <definedName name="ffvp43">{"'gráf jan00'!$A$1:$AK$41"}</definedName>
    <definedName name="FFVP5">{"'gráf jan00'!$A$1:$AK$41"}</definedName>
    <definedName name="FFVP6">{"'gráf jan00'!$A$1:$AK$41"}</definedName>
    <definedName name="FFVP7">{"'gráf jan00'!$A$1:$AK$41"}</definedName>
    <definedName name="FFVP8">{"'gráf jan00'!$A$1:$AK$41"}</definedName>
    <definedName name="FFVP9">{"'gráf jan00'!$A$1:$AK$41"}</definedName>
    <definedName name="fg">{"'NOVA VIDA-PANTA'!$B$6:$Z$20"}</definedName>
    <definedName name="fgcbh">{"'NOVA VIDA-PANTA'!$B$6:$Z$20"}</definedName>
    <definedName name="fgfhf">{#N/A,#N/A,FALSE,"PCOL"}</definedName>
    <definedName name="fgfsgrgq">{"'REL CUSTODIF'!$B$1:$H$72"}</definedName>
    <definedName name="fggggg">{#N/A,#N/A,FALSE,"CPV";#N/A,#N/A,FALSE,"Pareto";#N/A,#N/A,FALSE,"Gráficos"}</definedName>
    <definedName name="fghd">#REF!</definedName>
    <definedName name="fghj">#REF!</definedName>
    <definedName name="fghjk">#REF!</definedName>
    <definedName name="fgs">{"'gráf jan00'!$A$1:$AK$41"}</definedName>
    <definedName name="fgwgA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h_2ª_95">#REF!</definedName>
    <definedName name="Fh_3ª">#REF!</definedName>
    <definedName name="FHDZ">{"'gráf jan00'!$A$1:$AK$41"}</definedName>
    <definedName name="fi">#REF!</definedName>
    <definedName name="FIBER_ACCESSORIES">#REF!</definedName>
    <definedName name="FiFDep">#REF!</definedName>
    <definedName name="FiFvoy">#REF!</definedName>
    <definedName name="figura1">#REF!</definedName>
    <definedName name="fill">#REF!</definedName>
    <definedName name="filtragem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ILTR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in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L">#REF!</definedName>
    <definedName name="FINANCIAMENTO">#REF!</definedName>
    <definedName name="Finequipo">#REF!</definedName>
    <definedName name="FinEVW">#REF!</definedName>
    <definedName name="finn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r">#REF!</definedName>
    <definedName name="FIRMA">#REF!</definedName>
    <definedName name="FIRMA1">#REF!</definedName>
    <definedName name="FIRMA2">#REF!</definedName>
    <definedName name="FIRMA3">#REF!</definedName>
    <definedName name="FirstColumn">#REF!</definedName>
    <definedName name="FirstMonth">#REF!</definedName>
    <definedName name="Fisicos">#REF!</definedName>
    <definedName name="Fixed_INQ_ACT">#REF!</definedName>
    <definedName name="Fixed_PO_ACT">#REF!</definedName>
    <definedName name="Fixed_PR_ACT">#REF!</definedName>
    <definedName name="FIXO">#REF!</definedName>
    <definedName name="fixo1">#REF!</definedName>
    <definedName name="FJASLJFIL">{"'gráf jan00'!$A$1:$AK$41"}</definedName>
    <definedName name="fjjashfja">#REF!</definedName>
    <definedName name="fjrjrjrtj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FLOT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lump">#REF!</definedName>
    <definedName name="FLUXO1">#REF!</definedName>
    <definedName name="FLUXO2">#REF!</definedName>
    <definedName name="fluxograma">#REF!</definedName>
    <definedName name="Fn1FnInnov">#REF!</definedName>
    <definedName name="Fn2FnInnov">#REF!</definedName>
    <definedName name="Fn3FnInnov">#REF!</definedName>
    <definedName name="FnTotal">#REF!</definedName>
    <definedName name="FO">#REF!</definedName>
    <definedName name="FOG">#REF!</definedName>
    <definedName name="folder21">#REF!</definedName>
    <definedName name="FOLHA01">{#N/A,#N/A,TRUE,"Serviços"}</definedName>
    <definedName name="folha1">{#N/A,#N/A,TRUE,"Serviços"}</definedName>
    <definedName name="FolResumoFlorestas">{"'REL CUSTODIF'!$B$1:$H$72"}</definedName>
    <definedName name="Forecast">#REF!</definedName>
    <definedName name="Forma_BlocoE1">16.64*2+16.203</definedName>
    <definedName name="Forma_BlocoE2">13.64*2+11.628</definedName>
    <definedName name="Forma_BloPort">17.64*2.5+18.23</definedName>
    <definedName name="Forma_Trav">91.81</definedName>
    <definedName name="formacao_carga">#REF!</definedName>
    <definedName name="Format_List">#REF!</definedName>
    <definedName name="Formato">#REF!</definedName>
    <definedName name="FORMULA">#REF!</definedName>
    <definedName name="Fornecimento_e_cravação_de_estacas_metálicas_8">#REF!</definedName>
    <definedName name="forno">#REF!</definedName>
    <definedName name="FQEWRFEWF">{"'REL CUSTODIF'!$B$1:$H$72"}</definedName>
    <definedName name="franco">#REF!</definedName>
    <definedName name="FREADVAL">#REF!</definedName>
    <definedName name="FREFIX">#REF!</definedName>
    <definedName name="freight">#REF!</definedName>
    <definedName name="FREPES">#REF!</definedName>
    <definedName name="Fresagem01">{#N/A,#N/A,TRUE,"Serviços"}</definedName>
    <definedName name="FrFnInnov">#REF!</definedName>
    <definedName name="FrIntInnov">#REF!</definedName>
    <definedName name="FRWAESR">{"'Quadro'!$A$4:$BG$78"}</definedName>
    <definedName name="FRWER">{"'REL CUSTODIF'!$B$1:$H$72"}</definedName>
    <definedName name="FSA">{"'Quadro'!$A$4:$BG$78"}</definedName>
    <definedName name="fsadfasd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fsd">{"'gráf jan00'!$A$1:$AK$41"}</definedName>
    <definedName name="FSDF">{"'Quadro'!$A$4:$BG$78"}</definedName>
    <definedName name="fsdfzxfsd">#REF!</definedName>
    <definedName name="FSDS">{"'gráf jan00'!$A$1:$AK$41"}</definedName>
    <definedName name="fse">#REF!</definedName>
    <definedName name="fsn">#REF!</definedName>
    <definedName name="FT">#REF!</definedName>
    <definedName name="ftherhwertywer">#REF!</definedName>
    <definedName name="FTU">{"'Quadro'!$A$4:$BG$78"}</definedName>
    <definedName name="FU">#REF!</definedName>
    <definedName name="FU_asis">#REF!</definedName>
    <definedName name="Funcionals_Complete_Full_Service">#REF!</definedName>
    <definedName name="Functionals_Complete_Assumptions">#REF!</definedName>
    <definedName name="Functionals_Complete_Costs">#REF!</definedName>
    <definedName name="fund">#REF!</definedName>
    <definedName name="fund1">#REF!</definedName>
    <definedName name="fundacoes">#REF!</definedName>
    <definedName name="fundações">#REF!</definedName>
    <definedName name="fundações1">#REF!</definedName>
    <definedName name="fuste">#REF!</definedName>
    <definedName name="FVVVFE">{"PARTE1",#N/A,FALSE,"Plan1"}</definedName>
    <definedName name="fx_horiz">#REF!</definedName>
    <definedName name="fxgjgcjyfcgg">#REF!</definedName>
    <definedName name="fyuk">#N/A</definedName>
    <definedName name="G">#REF!</definedName>
    <definedName name="g_2.04">#REF!</definedName>
    <definedName name="G_2.05">#REF!</definedName>
    <definedName name="G_2.06">#REF!</definedName>
    <definedName name="G_2.07">#REF!</definedName>
    <definedName name="G_2.08">#REF!</definedName>
    <definedName name="G_2.09">#REF!</definedName>
    <definedName name="G_2.10">#REF!</definedName>
    <definedName name="G_2.11">#REF!</definedName>
    <definedName name="G_2.12">#REF!</definedName>
    <definedName name="G_2.13">#REF!</definedName>
    <definedName name="G_2.14">#REF!</definedName>
    <definedName name="G_GDF_ATTUALE">#REF!</definedName>
    <definedName name="G_GDF_VAR">#REF!</definedName>
    <definedName name="G_GDF_VARIAZIONE">#REF!</definedName>
    <definedName name="G_Geral">#REF!</definedName>
    <definedName name="G_PEND_DRALL_B">#REF!</definedName>
    <definedName name="G_PEND_DRANGO">#REF!</definedName>
    <definedName name="G_PEND_GDF">#REF!</definedName>
    <definedName name="G_PENDENZA_DGDF">#REF!</definedName>
    <definedName name="G_PENDENZA_DO">#REF!</definedName>
    <definedName name="G_PENDENZA_DRALL_A">#REF!</definedName>
    <definedName name="G_PENDENZA_DRALL_B">#REF!</definedName>
    <definedName name="G_PENDENZA_DRANGO">#REF!</definedName>
    <definedName name="GABIN5296100">#REF!</definedName>
    <definedName name="GAEOG5291100">#REF!</definedName>
    <definedName name="GAEOG5296100">#REF!</definedName>
    <definedName name="GAEOG5297100">#REF!</definedName>
    <definedName name="GAEOG5299100">#REF!</definedName>
    <definedName name="Galvanized_cable_tray__complete_of__special_pieces__elbows__crosses__Tees__etc.__and_fixing_elements___brackets__supports__etc.__Metallic_supports_from_roof__wall_or_metallic_structure_included">#REF!</definedName>
    <definedName name="GAMAN">{#N/A,#N/A,FALSE,"PCOL"}</definedName>
    <definedName name="GAMAR">{"'CptDifn'!$AA$32:$AG$32"}</definedName>
    <definedName name="GAMAR1">{"'CptDifn'!$AA$32:$AG$32"}</definedName>
    <definedName name="gamen">{#N/A,#N/A,FALSE,"PCOL"}</definedName>
    <definedName name="Ganhos_intangiveis">#REF!</definedName>
    <definedName name="Ganhos_Tangiveis">#REF!</definedName>
    <definedName name="GAOTG5296100">#REF!</definedName>
    <definedName name="GAOTG5297100">#REF!</definedName>
    <definedName name="GAPEG5200100">#REF!</definedName>
    <definedName name="GAPEG5201100">#REF!</definedName>
    <definedName name="GAPEG5270800">#REF!</definedName>
    <definedName name="GAPEG5291100">#REF!</definedName>
    <definedName name="GAPEG5296100">#REF!</definedName>
    <definedName name="GAPEG5297100">#REF!</definedName>
    <definedName name="GAPMG5270800">#REF!</definedName>
    <definedName name="GAPMG5291100">#REF!</definedName>
    <definedName name="GAPMG5296100">#REF!</definedName>
    <definedName name="GAPMG5297100">#REF!</definedName>
    <definedName name="GAPOG">{"'gráf jan00'!$A$1:$AK$41"}</definedName>
    <definedName name="GAPVG5291100">#REF!</definedName>
    <definedName name="garug01">{"'REL CUSTODIF'!$B$1:$H$72"}</definedName>
    <definedName name="garug1">{#N/A,#N/A,FALSE,"PCOL"}</definedName>
    <definedName name="GASEG">{"'Quadro'!$A$4:$BG$78"}</definedName>
    <definedName name="GASEG5280100">#REF!</definedName>
    <definedName name="GASEG5291100">#REF!</definedName>
    <definedName name="GASEG5296100">#REF!</definedName>
    <definedName name="GASEG5297100">#REF!</definedName>
    <definedName name="GASEG5299100">#REF!</definedName>
    <definedName name="gases">{#N/A,#N/A,FALSE,"PCOL"}</definedName>
    <definedName name="GASOLINA">#REF!</definedName>
    <definedName name="GATEG5296100">#REF!</definedName>
    <definedName name="GATEG5297100">#REF!</definedName>
    <definedName name="GAVPG5280100">#REF!</definedName>
    <definedName name="GAVPG5291100">#REF!</definedName>
    <definedName name="GAVPG5293900">#REF!</definedName>
    <definedName name="GAVPG5296100">#REF!</definedName>
    <definedName name="GAVPG5297100">#REF!</definedName>
    <definedName name="GAVPG5299100">#REF!</definedName>
    <definedName name="GAVTG">{"'gráf jan00'!$A$1:$AK$41"}</definedName>
    <definedName name="GDAGEGAAAAAAA">#REF!</definedName>
    <definedName name="gdf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dfg">{"'gráf jan00'!$A$1:$AK$41"}</definedName>
    <definedName name="GDGDGD">#REF!</definedName>
    <definedName name="gdp00esp">#REF!</definedName>
    <definedName name="gdp01esp">#REF!</definedName>
    <definedName name="gdp02esp">#REF!</definedName>
    <definedName name="gdp03esp">#REF!</definedName>
    <definedName name="gdp04esp">#REF!</definedName>
    <definedName name="gdp05esp">#REF!</definedName>
    <definedName name="gdp06esp">#REF!</definedName>
    <definedName name="gdp07esp">#REF!</definedName>
    <definedName name="gdp08esp">#REF!</definedName>
    <definedName name="gdp09esp">#REF!</definedName>
    <definedName name="GDS">{"'Quadro'!$A$4:$BG$78"}</definedName>
    <definedName name="GE">#REF!</definedName>
    <definedName name="gemin">{#N/A,#N/A,FALSE,"PCOL"}</definedName>
    <definedName name="Gemop">{#N/A,#N/A,TRUE,"indice";#N/A,#N/A,TRUE,"indicadores";#N/A,#N/A,TRUE,"comentarios"}</definedName>
    <definedName name="gen">#REF!</definedName>
    <definedName name="GENADMEXP">#REF!</definedName>
    <definedName name="Gerdau">#REF!</definedName>
    <definedName name="gergerg">#REF!</definedName>
    <definedName name="Gerrot">{"'Quadro'!$A$4:$BG$78"}</definedName>
    <definedName name="GESGSD">#REF!</definedName>
    <definedName name="getep">{#N/A,#N/A,TRUE,"indice";#N/A,#N/A,TRUE,"indicadores";#N/A,#N/A,TRUE,"comentarios"}</definedName>
    <definedName name="GEVMG5270800">#REF!</definedName>
    <definedName name="GEVMG5280100">#REF!</definedName>
    <definedName name="GEVMG5291100">#REF!</definedName>
    <definedName name="GEVMG5293900">#REF!</definedName>
    <definedName name="GEVMG5296100">#REF!</definedName>
    <definedName name="GEVMG5297100">#REF!</definedName>
    <definedName name="GEVMG5299100">#REF!</definedName>
    <definedName name="GF">{"'gráf jan00'!$A$1:$AK$41"}</definedName>
    <definedName name="GFD">{"'gráf jan00'!$A$1:$AK$41"}</definedName>
    <definedName name="gfdddf">{"'CptDifn'!$AA$32:$AG$32"}</definedName>
    <definedName name="gfgfg">{#N/A,#N/A,FALSE,"PCOL"}</definedName>
    <definedName name="gfjhfghj">#REF!</definedName>
    <definedName name="gg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gggggg">{"'ReceitaLiquidaME'!$AA$25:$AN$32"}</definedName>
    <definedName name="ggggggggggggg">{"'Quadro'!$A$4:$BG$78"}</definedName>
    <definedName name="ggggggggggggggggggggggggg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ggtggg">{#N/A,#N/A,FALSE,"DEF1";#N/A,#N/A,FALSE,"DEF2";#N/A,#N/A,FALSE,"DEF3"}</definedName>
    <definedName name="GHFG">{"'RR'!$A$2:$E$81"}</definedName>
    <definedName name="ghjh">{"'Índice'!$A$1:$K$49"}</definedName>
    <definedName name="GHJJKGK">{"'gráf jan00'!$A$1:$AK$41"}</definedName>
    <definedName name="ghk">#REF!</definedName>
    <definedName name="GIGA">#REF!</definedName>
    <definedName name="giror">#REF!</definedName>
    <definedName name="gjgh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P">#REF!</definedName>
    <definedName name="GPSFnInnov">#REF!</definedName>
    <definedName name="GPSIntInnov">#REF!</definedName>
    <definedName name="graduad">#REF!</definedName>
    <definedName name="GRADUADA">#REF!</definedName>
    <definedName name="GRAF_10A">{#N/A,#N/A,FALSE,"SITUAÇÃO DIÁRIA ";#N/A,#N/A,FALSE,"7 à 7"}</definedName>
    <definedName name="GRAF_11A">{#N/A,#N/A,FALSE,"SITUAÇÃO DIÁRIA ";#N/A,#N/A,FALSE,"7 à 7"}</definedName>
    <definedName name="GRAF_12A">{#N/A,#N/A,FALSE,"SITUAÇÃO DIÁRIA ";#N/A,#N/A,FALSE,"7 à 7"}</definedName>
    <definedName name="GRAF_21">{#N/A,#N/A,FALSE,"SITUAÇÃO DIÁRIA ";#N/A,#N/A,FALSE,"7 à 7"}</definedName>
    <definedName name="graf_3">{#N/A,#N/A,FALSE,"SITUAÇÃO DIÁRIA ";#N/A,#N/A,FALSE,"7 à 7"}</definedName>
    <definedName name="grafespera">#REF!</definedName>
    <definedName name="GráficoICD">#N/A</definedName>
    <definedName name="gráficos">{"'gráf jan00'!$A$1:$AK$41"}</definedName>
    <definedName name="grama_mudas">#REF!</definedName>
    <definedName name="_xlnm.Recorder">#REF!</definedName>
    <definedName name="Groute">0.55*0.7*0.025*3+0.45*0.45*0.025*5</definedName>
    <definedName name="GrpAcct1">"5611"</definedName>
    <definedName name="GrpAcct2">"5612"</definedName>
    <definedName name="GrpLevel">2</definedName>
    <definedName name="grtgert">{#N/A,#N/A,TRUE,"indice";#N/A,#N/A,TRUE,"indicadores";#N/A,#N/A,TRUE,"comentarios"}</definedName>
    <definedName name="GRV">#REF!</definedName>
    <definedName name="grwegwer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GSMFnInnov">#REF!</definedName>
    <definedName name="GSMIntInnov">#REF!</definedName>
    <definedName name="GT">#REF!</definedName>
    <definedName name="gtfds">#REF!</definedName>
    <definedName name="GTFHST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tryfj">{#N/A,#N/A,TRUE,"Serviços"}</definedName>
    <definedName name="Guias">#REF!</definedName>
    <definedName name="Gupob01Real">{#N/A,#N/A,FALSE,"Suprimentos";#N/A,#N/A,FALSE,"Medicina e Segurança";#N/A,#N/A,FALSE,"Administração";#N/A,#N/A,FALSE,"Meio Ambiente";#N/A,#N/A,FALSE,"Operação (Mina)";#N/A,#N/A,FALSE,"Operação (Porto)"}</definedName>
    <definedName name="Gurjão">{"'gráf jan00'!$A$1:$AK$41"}</definedName>
    <definedName name="gv">{"Pèrdues i Guanys analític.Català",#N/A,FALSE,"Català";"Pèrdues i G. analític.castellà",#N/A,FALSE,"Castellà"}</definedName>
    <definedName name="gversfg">#REF!</definedName>
    <definedName name="gvgg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GWSGWETH">#REF!</definedName>
    <definedName name="GYU">{"'ReceitaLiquidaME'!$AA$25:$AN$32"}</definedName>
    <definedName name="h">#REF!</definedName>
    <definedName name="HA">{"Pèrdues i Guanys analític.Català",#N/A,FALSE,"Català";"Pèrdues i G. analític.castellà",#N/A,FALSE,"Castellà"}</definedName>
    <definedName name="hbfghfgh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hdghdfghdf">{#N/A,#N/A,FALSE,"PCOL"}</definedName>
    <definedName name="HDHDGD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EAD1">#REF!</definedName>
    <definedName name="HEAD2">#REF!</definedName>
    <definedName name="HEADERS">#REF!</definedName>
    <definedName name="HEAT_EXCH">#REF!</definedName>
    <definedName name="hedge1Qcur">#REF!</definedName>
    <definedName name="hedge1Qpest">#REF!</definedName>
    <definedName name="hedge2Qcur">#REF!</definedName>
    <definedName name="hedge2Qpest">#REF!</definedName>
    <definedName name="hedge3Qcur">#REF!</definedName>
    <definedName name="hedge3Qpest">#REF!</definedName>
    <definedName name="hedge4Qcur">#REF!</definedName>
    <definedName name="hedge4Qpest">#REF!</definedName>
    <definedName name="HENFEL4">#REF!</definedName>
    <definedName name="HENFEL6">#REF!</definedName>
    <definedName name="HEQ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fs">{"'gráf jan00'!$A$1:$AK$41"}</definedName>
    <definedName name="HG">#REF!</definedName>
    <definedName name="HGH">{"'gráf jan00'!$A$1:$AK$41"}</definedName>
    <definedName name="HGHJ">{"'Quadro'!$A$4:$BG$78"}</definedName>
    <definedName name="hgt">#N/A</definedName>
    <definedName name="HH">#REF!</definedName>
    <definedName name="HHDESELE">#REF!</definedName>
    <definedName name="HHDESMEC">#REF!</definedName>
    <definedName name="HHENGELE">#REF!</definedName>
    <definedName name="HHENGMEC">#REF!</definedName>
    <definedName name="hhgfgfg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hhhh">{#N/A,#N/A,FALSE,"IR E CS 1997";#N/A,#N/A,FALSE,"PR ND";#N/A,#N/A,FALSE,"8191";#N/A,#N/A,FALSE,"8383";#N/A,#N/A,FALSE,"MP 1024";#N/A,#N/A,FALSE,"AD_EX_97";#N/A,#N/A,FALSE,"BD 97"}</definedName>
    <definedName name="hhhhh">#REF!</definedName>
    <definedName name="hhhhhh">{"'ReceitaLiquidaME'!$AA$25:$AN$32"}</definedName>
    <definedName name="hhhhhhhhhhhhhhhh">#REF!</definedName>
    <definedName name="HHMONELE">#REF!</definedName>
    <definedName name="HHMONMEC">#REF!</definedName>
    <definedName name="HHPROELE">#REF!</definedName>
    <definedName name="HHPROMEC">#REF!</definedName>
    <definedName name="hi">#REF!</definedName>
    <definedName name="HISPANOBRAS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HIST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istorico">#REF!</definedName>
    <definedName name="HJF">{"'RR'!$A$2:$E$81"}</definedName>
    <definedName name="hjjghjh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hjkhgkgh">#REF!</definedName>
    <definedName name="hjlkhj">#REF!</definedName>
    <definedName name="hkj">#REF!</definedName>
    <definedName name="hlç">{"'Quadro'!$A$4:$BG$78"}</definedName>
    <definedName name="horas">#REF!</definedName>
    <definedName name="horas_fora_ponta_mes">#REF!</definedName>
    <definedName name="horas_fora_ponta_per_seco">#REF!</definedName>
    <definedName name="horas_fora_ponta_per_umido">#REF!</definedName>
    <definedName name="horas_ponta_mes">#REF!</definedName>
    <definedName name="horas_ponta_per_seco">#REF!</definedName>
    <definedName name="horas_ponta_per_umido">#REF!</definedName>
    <definedName name="hrfghre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htmal_control3">{"'RR'!$A$2:$E$81"}</definedName>
    <definedName name="htmal_control4">{"'RR'!$A$2:$E$81"}</definedName>
    <definedName name="htmal_control5">{"'RR'!$A$2:$E$81"}</definedName>
    <definedName name="htmal_control6">{"'RR'!$A$2:$E$81"}</definedName>
    <definedName name="htmal_control7">{"'RR'!$A$2:$E$81"}</definedName>
    <definedName name="htmal_control8">{"'RR'!$A$2:$E$81"}</definedName>
    <definedName name="HTML">{"'PXR_6500'!$A$1:$I$124"}</definedName>
    <definedName name="HTML_C">{"'RR'!$A$2:$E$81"}</definedName>
    <definedName name="HTML_CodePage">1252</definedName>
    <definedName name="HTML_Control">{"'IndicadoresRH'!$AA$50:$AP$67"}</definedName>
    <definedName name="HTML_Control_2">{"'ReceitaLiquidaME'!$AA$25:$AN$32"}</definedName>
    <definedName name="HTML_Control1">{"'Placar Intranet'!$A$2:$K$24"}</definedName>
    <definedName name="html_control10">{"'RR'!$A$2:$E$81"}</definedName>
    <definedName name="html_control11">{"'RR'!$A$2:$E$81"}</definedName>
    <definedName name="html_control12">{"'RR'!$A$2:$E$81"}</definedName>
    <definedName name="html_control13">{"'RR'!$A$2:$E$81"}</definedName>
    <definedName name="html_control14">{"'RR'!$A$2:$E$81"}</definedName>
    <definedName name="html_control2">{"'RR'!$A$2:$E$81"}</definedName>
    <definedName name="HTML_CONTROL20">{"'RR'!$A$2:$E$81"}</definedName>
    <definedName name="HTML_CONTROL21">{"'RR'!$A$2:$E$81"}</definedName>
    <definedName name="HTML_Description">""</definedName>
    <definedName name="HTML_Email">""</definedName>
    <definedName name="HTML_Header">""</definedName>
    <definedName name="HTML_LastUpdate">"15/08/2000 (Atualização Mensal)"</definedName>
    <definedName name="HTML_LineAfter">FALSE()</definedName>
    <definedName name="HTML_LineBefore">FALSE()</definedName>
    <definedName name="HTML_Name">"GACON (866-4325)"</definedName>
    <definedName name="HTML_OBDlg2">TRUE()</definedName>
    <definedName name="HTML_OBDlg4">TRUE()</definedName>
    <definedName name="HTML_OS">0</definedName>
    <definedName name="HTML_PathFile">"C:\Performance_Intranet\outrosindicadores\indicadoresrh.htm"</definedName>
    <definedName name="HTML_Title">""</definedName>
    <definedName name="HTSDGH">#REF!</definedName>
    <definedName name="HU">{"'gráf jan00'!$A$1:$AK$41"}</definedName>
    <definedName name="HVACFnInnov">#REF!</definedName>
    <definedName name="HVACIntInnov">#REF!</definedName>
    <definedName name="HVNGHN">{"'gráf jan00'!$A$1:$AK$41"}</definedName>
    <definedName name="i">{#N/A,#N/A,FALSE,"Suprimentos";#N/A,#N/A,FALSE,"Medicina e Segurança";#N/A,#N/A,FALSE,"Administração";#N/A,#N/A,FALSE,"Meio Ambiente";#N/A,#N/A,FALSE,"Operação (Mina)";#N/A,#N/A,FALSE,"Operação (Porto)"}</definedName>
    <definedName name="ic">#REF!</definedName>
    <definedName name="ID_Empresa">#REF!</definedName>
    <definedName name="ID_Grupo">#REF!</definedName>
    <definedName name="ID_Propriedade">#REF!</definedName>
    <definedName name="ID_Versao">#REF!</definedName>
    <definedName name="Idadep_atual">"[\\Nre00070\c\Controle\Carrao\IDADEP_0204]LIBERADO!$D$4:$G$200"</definedName>
    <definedName name="idem">#REF!</definedName>
    <definedName name="IdentCausas_pareto">{"'RR'!$A$2:$E$81"}</definedName>
    <definedName name="IExeA">#REF!</definedName>
    <definedName name="IExeAUS">#REF!</definedName>
    <definedName name="ifg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iii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IJFLUYF">#REF!</definedName>
    <definedName name="im">#REF!</definedName>
    <definedName name="immmm">{#N/A,#N/A,FALSE,"DEF1";#N/A,#N/A,FALSE,"DEF2";#N/A,#N/A,FALSE,"DEF3"}</definedName>
    <definedName name="imp">#REF!</definedName>
    <definedName name="Importacao">#REF!</definedName>
    <definedName name="Importação">#REF!</definedName>
    <definedName name="imposto">#REF!</definedName>
    <definedName name="imposto_depois">#REF!</definedName>
    <definedName name="IMPOSTOS">#REF!</definedName>
    <definedName name="Impressão">#REF!</definedName>
    <definedName name="Imprimir_títulos_IM">#REF!</definedName>
    <definedName name="in">{#N/A,#N/A,FALSE,"DEF1";#N/A,#N/A,FALSE,"DEF2";#N/A,#N/A,FALSE,"DEF3"}</definedName>
    <definedName name="inclusão_de_novos_campos">#REF!</definedName>
    <definedName name="Income_Variance_Analysis_2">#REF!</definedName>
    <definedName name="Ind">#REF!</definedName>
    <definedName name="Ind_Emp">1.4</definedName>
    <definedName name="Ind_Emp_CP">1.15</definedName>
    <definedName name="Ind_EmpSolo">1.43</definedName>
    <definedName name="INDI">#REF!</definedName>
    <definedName name="indi_33">#REF!</definedName>
    <definedName name="INDI22">#REF!</definedName>
    <definedName name="Indicador_Atual">OFFSET(#REF!,,,COUNT(#REF!))</definedName>
    <definedName name="Indicador_Desempenho">#REF!</definedName>
    <definedName name="Indicador_Régua">OFFSET(#REF!,,,COUNT(#REF!))</definedName>
    <definedName name="Indice">#REF!</definedName>
    <definedName name="indice_2">#REF!</definedName>
    <definedName name="indice1">#REF!</definedName>
    <definedName name="INDICEI1">#REF!</definedName>
    <definedName name="IndRed">1.15</definedName>
    <definedName name="Industrial_Motors___Small">#REF!</definedName>
    <definedName name="INFO">!#REF!</definedName>
    <definedName name="INFO_MES">#REF!</definedName>
    <definedName name="info_projetos">#REF!</definedName>
    <definedName name="INFRAESTRUTURA">#REF!</definedName>
    <definedName name="Ingressi_Encoder">#REF!</definedName>
    <definedName name="inic">#REF!</definedName>
    <definedName name="Inputs_Usinas_Ger">#REF!</definedName>
    <definedName name="insta">{#N/A,#N/A,TRUE,"Serviços"}</definedName>
    <definedName name="Insumo">#REF!</definedName>
    <definedName name="int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Int1Total">#REF!</definedName>
    <definedName name="Int2.1">#REF!</definedName>
    <definedName name="Int2.10">#REF!</definedName>
    <definedName name="Int2.11">#REF!</definedName>
    <definedName name="Int2.12">#REF!</definedName>
    <definedName name="Int2.13">#REF!</definedName>
    <definedName name="Int2.14">#REF!</definedName>
    <definedName name="Int2.15">#REF!</definedName>
    <definedName name="Int2.16">#REF!</definedName>
    <definedName name="Int2.17">#REF!</definedName>
    <definedName name="Int2.18">#REF!</definedName>
    <definedName name="Int2.19">#REF!</definedName>
    <definedName name="Int2.2">#REF!</definedName>
    <definedName name="Int2.20">#REF!</definedName>
    <definedName name="Int2.21">#REF!</definedName>
    <definedName name="Int2.22">#REF!</definedName>
    <definedName name="Int2.3">#REF!</definedName>
    <definedName name="Int2.4">#REF!</definedName>
    <definedName name="Int2.5">#REF!</definedName>
    <definedName name="Int2.6">#REF!</definedName>
    <definedName name="Int2.7">#REF!</definedName>
    <definedName name="Int2.8">#REF!</definedName>
    <definedName name="Int2.9">#REF!</definedName>
    <definedName name="Int2Total">#REF!</definedName>
    <definedName name="Int3.1">#REF!</definedName>
    <definedName name="Int3.2">#REF!</definedName>
    <definedName name="Int3.3">#REF!</definedName>
    <definedName name="Int3.4">#REF!</definedName>
    <definedName name="IntLangue">#REF!</definedName>
    <definedName name="Intran">{"'teste'!$B$2:$R$49"}</definedName>
    <definedName name="IntTechEES">#REF!</definedName>
    <definedName name="IntTechInfo">#REF!</definedName>
    <definedName name="INV_ECON_MENSAL">{#N/A,#N/A,FALSE,"DEF1";#N/A,#N/A,FALSE,"DEF2";#N/A,#N/A,FALSE,"DEF3"}</definedName>
    <definedName name="inv_financ_Mensal_desemb">{#N/A,#N/A,FALSE,"DEF1";#N/A,#N/A,FALSE,"DEF2";#N/A,#N/A,FALSE,"DEF3"}</definedName>
    <definedName name="InvChv">#REF!</definedName>
    <definedName name="investimento">#REF!</definedName>
    <definedName name="Investimento_Ano_Anterior">#REF!</definedName>
    <definedName name="Investimento_Ano0">#REF!</definedName>
    <definedName name="Investimento_Ano1">#REF!</definedName>
    <definedName name="Investimento_Ano2">#REF!</definedName>
    <definedName name="Investimento_Ano3">#REF!</definedName>
    <definedName name="Investimento_Ano4">#REF!</definedName>
    <definedName name="Investimento_Ano5">#REF!</definedName>
    <definedName name="Investimento_Ano6">#REF!</definedName>
    <definedName name="Investimento_Total_RS">#REF!</definedName>
    <definedName name="Investimento_Total_US">#REF!</definedName>
    <definedName name="Investir">#REF!</definedName>
    <definedName name="Investir_04">#REF!</definedName>
    <definedName name="Investir_4">#REF!</definedName>
    <definedName name="InvJustificativas6">{"'REL CUSTODIF'!$B$1:$H$72"}</definedName>
    <definedName name="InvJustificativas9">{"'REL CUSTODIF'!$B$1:$H$72"}</definedName>
    <definedName name="io">#REF!,#REF!,#REF!,#REF!,#REF!</definedName>
    <definedName name="IQ_MODULES">#REF!</definedName>
    <definedName name="IQ_SYSTEMS">#REF!</definedName>
    <definedName name="ir">#REF!</definedName>
    <definedName name="ir_antes">#REF!</definedName>
    <definedName name="ir_antes_2003">#REF!</definedName>
    <definedName name="ir_apos">#REF!</definedName>
    <definedName name="ir_apos_2003">#REF!</definedName>
    <definedName name="ir_depois">#REF!</definedName>
    <definedName name="IRPJ98">{#N/A,#N/A,FALSE,"IR E CS 1997";#N/A,#N/A,FALSE,"PR ND";#N/A,#N/A,FALSE,"8191";#N/A,#N/A,FALSE,"8383";#N/A,#N/A,FALSE,"MP 1024";#N/A,#N/A,FALSE,"AD_EX_97";#N/A,#N/A,FALSE,"BD 97"}</definedName>
    <definedName name="IRR">#REF!</definedName>
    <definedName name="IRRF">#REF!</definedName>
    <definedName name="IS">#REF!</definedName>
    <definedName name="ISDN_ACCESS">#REF!</definedName>
    <definedName name="ISDN_ACCESSORIES">#REF!</definedName>
    <definedName name="ISDN_NETWORK_TERMINATION">#REF!</definedName>
    <definedName name="ise">#REF!</definedName>
    <definedName name="ISU_INT">#REF!</definedName>
    <definedName name="IT_SUSTAIN">#REF!</definedName>
    <definedName name="itens">#REF!</definedName>
    <definedName name="IUO">{"'Quadro'!$A$4:$BG$78"}</definedName>
    <definedName name="j">{#N/A,#N/A,FALSE,"PCOL"}</definedName>
    <definedName name="JANEIRO2003">{#N/A,#N/A,TRUE,"Serviços"}</definedName>
    <definedName name="JAZ">#REF!</definedName>
    <definedName name="jçkj">{"'CptDifn'!$AA$32:$AG$32"}</definedName>
    <definedName name="JELE">#REF!</definedName>
    <definedName name="jhfjg">#REF!</definedName>
    <definedName name="jjjj">{"'REL CUSTODIF'!$B$1:$H$72"}</definedName>
    <definedName name="JJJJJJJJJJJJJJJJJ">#REF!</definedName>
    <definedName name="JJJY">{#N/A,#N/A,FALSE,"Aging Summary";#N/A,#N/A,FALSE,"Ratio Analysis";#N/A,#N/A,FALSE,"Test 120 Day Accts";#N/A,#N/A,FALSE,"Tickmarks"}</definedName>
    <definedName name="JKJ">{#N/A,#N/A,FALSE,"Aging Summary";#N/A,#N/A,FALSE,"Ratio Analysis";#N/A,#N/A,FALSE,"Test 120 Day Accts";#N/A,#N/A,FALSE,"Tickmarks"}</definedName>
    <definedName name="JMEC">#REF!</definedName>
    <definedName name="jryhjtry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JTYKTKTYK">#REF!</definedName>
    <definedName name="jujk">{#N/A,#N/A,FALSE,"PCOL"}</definedName>
    <definedName name="Julio">{"'CptDifn'!$AA$32:$AG$32"}</definedName>
    <definedName name="June">#REF!</definedName>
    <definedName name="Justificativa">#REF!</definedName>
    <definedName name="jythjty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k">{"'REL CUSTODIF'!$B$1:$H$72"}</definedName>
    <definedName name="KA2K">#REF!</definedName>
    <definedName name="kadr">#REF!</definedName>
    <definedName name="kaff">#REF!</definedName>
    <definedName name="kal">#REF!</definedName>
    <definedName name="KAléasAux">#REF!</definedName>
    <definedName name="kccr">#REF!</definedName>
    <definedName name="Kcon">#REF!</definedName>
    <definedName name="kconserv">#REF!</definedName>
    <definedName name="kconso">#REF!</definedName>
    <definedName name="kcsr">#REF!</definedName>
    <definedName name="Kd">#REF!</definedName>
    <definedName name="kdhdjdk">#REF!</definedName>
    <definedName name="kdren">#REF!</definedName>
    <definedName name="kdrena">#REF!</definedName>
    <definedName name="keq">#REF!</definedName>
    <definedName name="KEY">#REF!</definedName>
    <definedName name="Kgarantie">#REF!</definedName>
    <definedName name="KGZFKJSZKJGD">1</definedName>
    <definedName name="KHFSLFHGA">#REF!</definedName>
    <definedName name="khtykfh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ki">#REF!</definedName>
    <definedName name="kiuy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KJFDGLS">#REF!</definedName>
    <definedName name="kjhgjk">{"'gráf jan00'!$A$1:$AK$41"}</definedName>
    <definedName name="kjhkhjk">{#N/A,#N/A,FALSE,"PCOL"}</definedName>
    <definedName name="kjhl">#REF!</definedName>
    <definedName name="kjhlkjgljhg">#REF!</definedName>
    <definedName name="kjl">#REF!</definedName>
    <definedName name="KKFGSDKJGFLKS">#REF!</definedName>
    <definedName name="kkkk">{#N/A,#N/A,FALSE,"PCOL"}</definedName>
    <definedName name="KKKKK">#REF!</definedName>
    <definedName name="kkkkkkkkkkkkk">#REF!</definedName>
    <definedName name="KKoae">#REF!</definedName>
    <definedName name="KKpavi">#REF!</definedName>
    <definedName name="KKterra">#REF!</definedName>
    <definedName name="kl">#REF!</definedName>
    <definedName name="KLKZDLKSGF">#REF!</definedName>
    <definedName name="klm">#REF!</definedName>
    <definedName name="Km">#REF!</definedName>
    <definedName name="ko">{#N/A,#N/A,FALSE,"PCOL"}</definedName>
    <definedName name="koae">#REF!</definedName>
    <definedName name="kpabx">#REF!</definedName>
    <definedName name="kpavi">#REF!</definedName>
    <definedName name="KProto">#REF!</definedName>
    <definedName name="kradio">#REF!</definedName>
    <definedName name="krfs">#REF!</definedName>
    <definedName name="kriom">#REF!</definedName>
    <definedName name="KSFKASKF">#REF!</definedName>
    <definedName name="KSIN">#REF!</definedName>
    <definedName name="ksono">#REF!</definedName>
    <definedName name="kterra">#REF!</definedName>
    <definedName name="ktest">#REF!</definedName>
    <definedName name="ktl">#REF!</definedName>
    <definedName name="ktr">#REF!</definedName>
    <definedName name="KU">{#N/A,#N/A,FALSE,"Aging Summary";#N/A,#N/A,FALSE,"Ratio Analysis";#N/A,#N/A,FALSE,"Test 120 Day Accts";#N/A,#N/A,FALSE,"Tickmarks"}</definedName>
    <definedName name="Kubus">#REF!</definedName>
    <definedName name="Kubus1">#REF!</definedName>
    <definedName name="KUKR">{#N/A,#N/A,FALSE,"Aging Summary";#N/A,#N/A,FALSE,"Ratio Analysis";#N/A,#N/A,FALSE,"Test 120 Day Accts";#N/A,#N/A,FALSE,"Tickmarks"}</definedName>
    <definedName name="L_PACKET">#REF!</definedName>
    <definedName name="L_Pilar">5+5.9+3.7</definedName>
    <definedName name="L_RALL_A">#REF!</definedName>
    <definedName name="L_RALL_B">#REF!</definedName>
    <definedName name="L_Rolamento">9.7</definedName>
    <definedName name="lab">{"'gráf jan00'!$A$1:$AK$41"}</definedName>
    <definedName name="LAPEL">{"'RR'!$A$2:$E$81"}</definedName>
    <definedName name="LastColumn">#REF!</definedName>
    <definedName name="LastMonth">#REF!</definedName>
    <definedName name="LEASING">#REF!</definedName>
    <definedName name="leo">{"'CptDifn'!$AA$32:$AG$32"}</definedName>
    <definedName name="leonardo">{"'gráf jan00'!$A$1:$AK$41"}</definedName>
    <definedName name="let">"Quadro Logistico Maio"</definedName>
    <definedName name="LEX">#REF!</definedName>
    <definedName name="LG">{#N/A,#N/A,FALSE,"Aging Summary";#N/A,#N/A,FALSE,"Ratio Analysis";#N/A,#N/A,FALSE,"Test 120 Day Accts";#N/A,#N/A,FALSE,"Tickmarks"}</definedName>
    <definedName name="LGE">{#N/A,#N/A,FALSE,"IR E CS 1997";#N/A,#N/A,FALSE,"PR ND";#N/A,#N/A,FALSE,"8191";#N/A,#N/A,FALSE,"8383";#N/A,#N/A,FALSE,"MP 1024";#N/A,#N/A,FALSE,"AD_EX_97";#N/A,#N/A,FALSE,"BD 97"}</definedName>
    <definedName name="LILASDRENA">#REF!</definedName>
    <definedName name="LILIAN">#REF!</definedName>
    <definedName name="lim_var">#REF!</definedName>
    <definedName name="limcount">2</definedName>
    <definedName name="Limite_reduc">#REF!</definedName>
    <definedName name="Limpeza1">#REF!</definedName>
    <definedName name="LinCT">INDIRECT("Menu!$m$2:$n$200")</definedName>
    <definedName name="LINES">#REF!</definedName>
    <definedName name="linha">#REF!</definedName>
    <definedName name="LinhaFinal">#REF!</definedName>
    <definedName name="LinhaInicial">#REF!</definedName>
    <definedName name="LinhaPatio">#REF!</definedName>
    <definedName name="LinhasCerv">#REF!</definedName>
    <definedName name="LinhaSelecionada">#REF!</definedName>
    <definedName name="LinhasNanc">#REF!</definedName>
    <definedName name="LinPacote">INDIRECT("Menu!$l$2:$n$200")</definedName>
    <definedName name="Lista">#REF!</definedName>
    <definedName name="Lista_Viagem_Exterior">#REF!</definedName>
    <definedName name="Lista_Viagem_Exterior_Anx_Alim">#REF!</definedName>
    <definedName name="Lista_Viagem_Exterior_Anx_Bilhete">#REF!</definedName>
    <definedName name="Lista_Viagem_Exterior_Anx_Hotel">#REF!</definedName>
    <definedName name="Lista_Viagem_Exterior_Anx_Lavand">#REF!</definedName>
    <definedName name="Lista_Viagem_Exterior_Anx_Taxi">#REF!</definedName>
    <definedName name="ListaCR">#REF!</definedName>
    <definedName name="ListaFim">#REF!</definedName>
    <definedName name="ListaMeses">#REF!</definedName>
    <definedName name="ListaPlaca">#REF!</definedName>
    <definedName name="Listbox1">#REF!</definedName>
    <definedName name="lix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K">#REF!</definedName>
    <definedName name="LKJ">{"'Quadro'!$A$4:$BG$78"}</definedName>
    <definedName name="LO">#REF!</definedName>
    <definedName name="loc">#REF!</definedName>
    <definedName name="LOCAL">{"'gráf jan00'!$A$1:$AK$41"}</definedName>
    <definedName name="LOCATION">#REF!</definedName>
    <definedName name="locosd">#REF!</definedName>
    <definedName name="locoyears">#REF!</definedName>
    <definedName name="LOGO">#N/A</definedName>
    <definedName name="LOTA">#REF!</definedName>
    <definedName name="LOTE_01_330">#REF!</definedName>
    <definedName name="LOTE_01_348">#REF!</definedName>
    <definedName name="LOTE_03_323">#REF!</definedName>
    <definedName name="LOTE_05_322">#REF!</definedName>
    <definedName name="LOTE_08_225">#REF!</definedName>
    <definedName name="LOTE_09_0">#REF!</definedName>
    <definedName name="LOTE_09_310">#REF!</definedName>
    <definedName name="LOTE_10_255">#REF!</definedName>
    <definedName name="LOTE_10_318">#REF!</definedName>
    <definedName name="LOTE_10_330">#REF!</definedName>
    <definedName name="LOTE_10_334">#REF!</definedName>
    <definedName name="LOTE_10_345">#REF!</definedName>
    <definedName name="LOTE_11_215">#REF!</definedName>
    <definedName name="LOTE_11_340">#REF!</definedName>
    <definedName name="LOTE_11_342">#REF!</definedName>
    <definedName name="LOTE_11_344">#REF!</definedName>
    <definedName name="LOTE_11_350">#REF!</definedName>
    <definedName name="LOTE1">#REF!</definedName>
    <definedName name="LoteBonito2">{"'Resumo2'!$B$2:$J$23"}</definedName>
    <definedName name="lp">#REF!</definedName>
    <definedName name="LS">#REF!</definedName>
    <definedName name="LU">{"'gráf jan00'!$A$1:$AK$41"}</definedName>
    <definedName name="luciano">#REF!</definedName>
    <definedName name="luis">{"'Plan1 (2)'!$A$5:$F$63"}</definedName>
    <definedName name="LY">#REF!</definedName>
    <definedName name="m_2.04">#REF!</definedName>
    <definedName name="M_2.05">#REF!</definedName>
    <definedName name="m_2.06">#REF!</definedName>
    <definedName name="M_2.07">#REF!</definedName>
    <definedName name="M_2.08">#REF!</definedName>
    <definedName name="M_2.09">#REF!</definedName>
    <definedName name="M_2.10">#REF!</definedName>
    <definedName name="M_2.11">#REF!</definedName>
    <definedName name="M_2.12">#REF!</definedName>
    <definedName name="M_2.13">#REF!</definedName>
    <definedName name="M_2.14">#REF!</definedName>
    <definedName name="M_CONTATORE">#REF!</definedName>
    <definedName name="M_DUP">#REF!</definedName>
    <definedName name="M_DUP_eurobalise">#REF!</definedName>
    <definedName name="M_MCOUNT">#REF!</definedName>
    <definedName name="M_SST">#REF!</definedName>
    <definedName name="M_VERSION">#REF!</definedName>
    <definedName name="M_VERSIONE">#REF!</definedName>
    <definedName name="Ma5.1">#REF!</definedName>
    <definedName name="Ma5.2">#REF!</definedName>
    <definedName name="Ma5.3">#REF!</definedName>
    <definedName name="Ma5.4">#REF!</definedName>
    <definedName name="Ma5.5">#REF!</definedName>
    <definedName name="Ma5.6">#REF!</definedName>
    <definedName name="Ma5.7">#REF!</definedName>
    <definedName name="Ma5.8">#REF!</definedName>
    <definedName name="Macro30">#N/A</definedName>
    <definedName name="man">{"'gráf jan00'!$A$1:$AK$41"}</definedName>
    <definedName name="MANDA">{"'Quadro'!$A$4:$BG$78"}</definedName>
    <definedName name="MANGANES">#REF!</definedName>
    <definedName name="Manoel">{"'Quadro'!$A$4:$BG$78"}</definedName>
    <definedName name="manut">{"'gráf jan00'!$A$1:$AK$41"}</definedName>
    <definedName name="marcelo">{"'gráf jan00'!$A$1:$AK$41"}</definedName>
    <definedName name="March">#REF!</definedName>
    <definedName name="marcos">{#N/A,#N/A,FALSE,"SITUAÇÃO DIÁRIA ";#N/A,#N/A,FALSE,"7 à 7"}</definedName>
    <definedName name="margem_ct">#REF!</definedName>
    <definedName name="Margine">#REF!</definedName>
    <definedName name="MARIA">{"'gráf jan00'!$A$1:$AK$41"}</definedName>
    <definedName name="Market_Multiples_of_Selected_Information_Technology_Services_Companies">#REF!</definedName>
    <definedName name="MASSAFRIO">#REF!</definedName>
    <definedName name="MASSAQUENTE">#REF!</definedName>
    <definedName name="MAT">#REF!</definedName>
    <definedName name="MAT.">#REF!</definedName>
    <definedName name="MAT._EXCEDENTE">#REF!</definedName>
    <definedName name="MAT._INAPROPRIADO">#REF!</definedName>
    <definedName name="MAT.ASFALT.">#REF!</definedName>
    <definedName name="MAT.ASFALTICOS">#REF!</definedName>
    <definedName name="MAT.ASFÁLTICOS">#REF!</definedName>
    <definedName name="MATERIAIS">#REF!</definedName>
    <definedName name="Material_britado">#REF!</definedName>
    <definedName name="Material_Summary_By_Year">#REF!</definedName>
    <definedName name="Material_Summary_Cumsum">#REF!</definedName>
    <definedName name="MATF">#REF!</definedName>
    <definedName name="MaTotal">#REF!</definedName>
    <definedName name="MATPRI">#REF!</definedName>
    <definedName name="mattubcust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x">#REF!</definedName>
    <definedName name="máximor">#REF!</definedName>
    <definedName name="May">#REF!</definedName>
    <definedName name="mbc">#REF!</definedName>
    <definedName name="MC_DRE">#REF!</definedName>
    <definedName name="MC_PAV">#REF!</definedName>
    <definedName name="MCDT">#REF!</definedName>
    <definedName name="MChv">#REF!</definedName>
    <definedName name="mcm">{"Pèrdues i Guanys analític.Català",#N/A,FALSE,"Català";"Pèrdues i G. analític.castellà",#N/A,FALSE,"Castellà"}</definedName>
    <definedName name="MED">#REF!</definedName>
    <definedName name="MEIO_FIO">#REF!</definedName>
    <definedName name="meiof">#REF!</definedName>
    <definedName name="meiofio">#REF!</definedName>
    <definedName name="MElmExeAA">#REF!</definedName>
    <definedName name="Mem">#REF!</definedName>
    <definedName name="MemFnInnov">#REF!</definedName>
    <definedName name="memoria">#REF!</definedName>
    <definedName name="MemoriaGACCG">{"'Quadro'!$A$4:$BG$78"}</definedName>
    <definedName name="MENOS">#REF!</definedName>
    <definedName name="Mensal">#REF!</definedName>
    <definedName name="mercia">{"'REL CUSTODIF'!$B$1:$H$72"}</definedName>
    <definedName name="MES">#REF!</definedName>
    <definedName name="Mês">#REF!</definedName>
    <definedName name="Mês_Acumulado">#REF!</definedName>
    <definedName name="MesCalc">#REF!</definedName>
    <definedName name="Meses">#REF!</definedName>
    <definedName name="MesNegociado">#REF!</definedName>
    <definedName name="metasantigas">{"'gráf jan00'!$A$1:$AK$41"}</definedName>
    <definedName name="MetasCerveja">#REF!</definedName>
    <definedName name="MetasNanc">#REF!</definedName>
    <definedName name="MEWarning">1</definedName>
    <definedName name="mileage">#REF!</definedName>
    <definedName name="min">#REF!</definedName>
    <definedName name="minorcomp">#REF!</definedName>
    <definedName name="MINPGPELE">#REF!</definedName>
    <definedName name="MINPGPMEC">#REF!</definedName>
    <definedName name="MISCELLANEOUS">#REF!</definedName>
    <definedName name="MIX">#REF!</definedName>
    <definedName name="MLH0">#REF!</definedName>
    <definedName name="mm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Chv">#REF!</definedName>
    <definedName name="MMM">{"'gráf jan00'!$A$1:$AK$41"}</definedName>
    <definedName name="MMMMM">{"'gráf jan00'!$A$1:$AK$41"}</definedName>
    <definedName name="MMMMMM">{"'gráf jan00'!$A$1:$AK$41"}</definedName>
    <definedName name="mmmmmmm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mo.ag.com">#REF!</definedName>
    <definedName name="mo.ag.local">#REF!</definedName>
    <definedName name="mo_base">#REF!</definedName>
    <definedName name="mo_sub_base">#REF!</definedName>
    <definedName name="MOA">{#N/A,#N/A,FALSE,"DEF1";#N/A,#N/A,FALSE,"DEF2";#N/A,#N/A,FALSE,"DEF3"}</definedName>
    <definedName name="mobase">#REF!</definedName>
    <definedName name="MODEL">#REF!</definedName>
    <definedName name="MODELO">{#N/A,#N/A,FALSE,"SITUAÇÃO DIÁRIA ";#N/A,#N/A,FALSE,"7 à 7"}</definedName>
    <definedName name="MODERNIZAÇÃO_DO_HUMP_YARD">#REF!</definedName>
    <definedName name="módulo1.Extenso">#N/A</definedName>
    <definedName name="Moeda">#REF!</definedName>
    <definedName name="MOIF">#REF!</definedName>
    <definedName name="Monitoramento_de_OAC_Caixas_de_ligação_Reg_I_Lista">#REF!</definedName>
    <definedName name="Month_Code">#REF!</definedName>
    <definedName name="Monthly_Actual">#REF!</definedName>
    <definedName name="Monthly_Budget">#REF!</definedName>
    <definedName name="mosubl">#REF!</definedName>
    <definedName name="Motoniveladora">#REF!</definedName>
    <definedName name="MOVEL">#REF!</definedName>
    <definedName name="movel1">#REF!</definedName>
    <definedName name="mshare">#REF!</definedName>
    <definedName name="MULHRT">{"'gráf jan00'!$A$1:$AK$41"}</definedName>
    <definedName name="MULT">#REF!</definedName>
    <definedName name="Multi_Plate___MP100___Espessura___2_7___Ø___1_2___Revest.___Concreto">#REF!</definedName>
    <definedName name="MultiIndice">#REF!</definedName>
    <definedName name="Multiplicador">#REF!</definedName>
    <definedName name="Mutações">{#N/A,#N/A,FALSE,"Relatórios";"Vendas e Custos",#N/A,FALSE,"Vendas e Custos";"Premissas",#N/A,FALSE,"Premissas";"Projeções",#N/A,FALSE,"Projeções";"Dolar",#N/A,FALSE,"Dolar";"Original",#N/A,FALSE,"Original e UFIR"}</definedName>
    <definedName name="MVChv">#REF!</definedName>
    <definedName name="MVHMNH">{"'gráf jan00'!$A$1:$AK$41"}</definedName>
    <definedName name="MWHR">#REF!</definedName>
    <definedName name="MX">#REF!</definedName>
    <definedName name="MX2800_ACCESSORIES">#REF!</definedName>
    <definedName name="MX2800_SYSTEMS">#REF!</definedName>
    <definedName name="MX2800_UNITS">#REF!</definedName>
    <definedName name="MX2820_CAB">#REF!</definedName>
    <definedName name="MX2820_SYS">#REF!</definedName>
    <definedName name="MX2820_UNITS">#REF!</definedName>
    <definedName name="n">#REF!</definedName>
    <definedName name="N.Ferrosos">{"'CptDifn'!$AA$32:$AG$32"}</definedName>
    <definedName name="N_Buzinotes">14</definedName>
    <definedName name="n_Command">#REF!</definedName>
    <definedName name="N_PIG">#REF!</definedName>
    <definedName name="N_PIG_eurobalise">#REF!</definedName>
    <definedName name="n_preLajes">22</definedName>
    <definedName name="N_TOTAL">#REF!</definedName>
    <definedName name="N_TOTALE">#REF!</definedName>
    <definedName name="nada">{"'Quadro'!$A$4:$BG$78"}</definedName>
    <definedName name="Não">#REF!</definedName>
    <definedName name="NB">#REF!</definedName>
    <definedName name="NbEcrans">#REF!</definedName>
    <definedName name="NbFn">#REF!</definedName>
    <definedName name="NbHrsJr">#REF!</definedName>
    <definedName name="NbHrsMs">#REF!</definedName>
    <definedName name="NbInt">#REF!</definedName>
    <definedName name="NbJEssTypeEquip">#REF!</definedName>
    <definedName name="NbJImpFn">#REF!</definedName>
    <definedName name="NbJImpICDIHM">#REF!</definedName>
    <definedName name="NbJImpIHM">#REF!</definedName>
    <definedName name="NbJImpInt">#REF!</definedName>
    <definedName name="NbJProcEssEquip">#REF!</definedName>
    <definedName name="NbJSpecEquip">#REF!</definedName>
    <definedName name="NbJSpecFn">#REF!</definedName>
    <definedName name="NbJSpeICDIHM">#REF!</definedName>
    <definedName name="NbJSpeIHM">#REF!</definedName>
    <definedName name="NbJSpeInt">#REF!</definedName>
    <definedName name="NbJValFn">#REF!</definedName>
    <definedName name="NbJValICDIHM">#REF!</definedName>
    <definedName name="NbJValInt">#REF!</definedName>
    <definedName name="negócio">{"'gráf jan00'!$A$1:$AK$41"}</definedName>
    <definedName name="nEstacas_BlocoE1">10</definedName>
    <definedName name="nEstacas_BlocoE2">6</definedName>
    <definedName name="nEstacas_BlocoPort">12</definedName>
    <definedName name="NETVANTA_1000">#REF!</definedName>
    <definedName name="NETVANTA_1000_INT">#REF!</definedName>
    <definedName name="NETVANTA_1000_MOD">#REF!</definedName>
    <definedName name="NETVANTA_2000">#REF!</definedName>
    <definedName name="NETVANTA_2000_INT">#REF!</definedName>
    <definedName name="NETVANTA_300_INT">#REF!</definedName>
    <definedName name="NETVANTA_3000">#REF!</definedName>
    <definedName name="NETVANTA_3000_INT">#REF!</definedName>
    <definedName name="NETVANTA_3000_SYSTEMS">#REF!</definedName>
    <definedName name="NetVanta_340">#REF!</definedName>
    <definedName name="NetVanta_4000_Chassis">#REF!</definedName>
    <definedName name="NETVANTA_4000_INT">#REF!</definedName>
    <definedName name="NETVANTA_4000_SYSTEMS">#REF!</definedName>
    <definedName name="NETVANTA_5000">#REF!</definedName>
    <definedName name="NETVANTA_5000_MOD">#REF!</definedName>
    <definedName name="NETVANTA_5000_SYS">#REF!</definedName>
    <definedName name="NetVanta_7100">#REF!</definedName>
    <definedName name="NEW">{#N/A,#N/A,FALSE,"Aging Summary";#N/A,#N/A,FALSE,"Ratio Analysis";#N/A,#N/A,FALSE,"Test 120 Day Accts";#N/A,#N/A,FALSE,"Tickmarks"}</definedName>
    <definedName name="newname">#REF!,#REF!,#REF!,#REF!</definedName>
    <definedName name="NID_AREA">#REF!</definedName>
    <definedName name="NID_BG">#REF!</definedName>
    <definedName name="NID_C">#REF!</definedName>
    <definedName name="NID_MACROAREA">#REF!</definedName>
    <definedName name="NID_PACCHETTO">#REF!</definedName>
    <definedName name="NID_PACKET_EndOfInformation">#REF!</definedName>
    <definedName name="NID_PACKET44">#REF!</definedName>
    <definedName name="NID_PI">#REF!</definedName>
    <definedName name="NID_PI_SUCCESSIVO">#REF!</definedName>
    <definedName name="NID_RALL_A">#REF!</definedName>
    <definedName name="NID_RALL_B">#REF!</definedName>
    <definedName name="NID_XUSER">#REF!</definedName>
    <definedName name="NIS">#REF!</definedName>
    <definedName name="Nível">#REF!</definedName>
    <definedName name="NLEq">4</definedName>
    <definedName name="NLMo">6</definedName>
    <definedName name="NLMp">5</definedName>
    <definedName name="NLTr">3</definedName>
    <definedName name="nnnnn">#REF!</definedName>
    <definedName name="NOME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_TLG">#REF!</definedName>
    <definedName name="NOME2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3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4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5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Cam">#REF!</definedName>
    <definedName name="NOMEDOPROJETO">#REF!</definedName>
    <definedName name="NomeVer">#REF!</definedName>
    <definedName name="Nove">#REF!</definedName>
    <definedName name="NOV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novonome">#REF!,#REF!,#REF!,#REF!,#REF!</definedName>
    <definedName name="novos">#REF!</definedName>
    <definedName name="num_linhas">#REF!</definedName>
    <definedName name="NumofGrpAccts">2</definedName>
    <definedName name="nv">{"'NOVA VIDA-PANTA'!$B$6:$Z$20"}</definedName>
    <definedName name="nvd">#REF!</definedName>
    <definedName name="nvnvnvnv">{#N/A,#N/A,FALSE,"Aging Summary";#N/A,#N/A,FALSE,"Ratio Analysis";#N/A,#N/A,FALSE,"Test 120 Day Accts";#N/A,#N/A,FALSE,"Tickmarks"}</definedName>
    <definedName name="NvsASD">"V2001-12-31"</definedName>
    <definedName name="NvsAutoDrillOk">"VN"</definedName>
    <definedName name="NvsElapsedTime">0.00128807870351011</definedName>
    <definedName name="NvsEndTime">36969.4292877315</definedName>
    <definedName name="NvsInstSpec">"%,FBU_FILIAL,TENTIDADES,NTMA"</definedName>
    <definedName name="NvsLayoutType">"M3"</definedName>
    <definedName name="NvsPanelEffdt">"V1990-01-01"</definedName>
    <definedName name="NvsPanelSetid">"VMODEL"</definedName>
    <definedName name="NvsReqBU">"VTEL"</definedName>
    <definedName name="NvsReqBUOnly">"VN"</definedName>
    <definedName name="NvsTransLed">"VN"</definedName>
    <definedName name="NvsTreeASD">"V2050-01-01"</definedName>
    <definedName name="NvsValTbl.BUSINESS_UNIT">"BUS_UNIT_TBL_GL"</definedName>
    <definedName name="nyyr">{#N/A,#N/A,FALSE,"CPV";#N/A,#N/A,FALSE,"Pareto";#N/A,#N/A,FALSE,"Gráficos"}</definedName>
    <definedName name="o">{"'REL CUSTODIF'!$B$1:$H$72"}</definedName>
    <definedName name="OAC">#REF!</definedName>
    <definedName name="oac.b">#REF!</definedName>
    <definedName name="oac.c">#REF!</definedName>
    <definedName name="oac.ve">#REF!</definedName>
    <definedName name="oac.ve.remoc">#REF!</definedName>
    <definedName name="oac.vr">#REF!</definedName>
    <definedName name="oac.vr.remoc">#REF!</definedName>
    <definedName name="Oacorre2">#REF!</definedName>
    <definedName name="OAE">#REF!</definedName>
    <definedName name="oae.vc">#REF!</definedName>
    <definedName name="OAE_Conc_18MPa">#REF!</definedName>
    <definedName name="OAE_Conc_18MPa_ARCompr">#REF!</definedName>
    <definedName name="OAE_Esc_Crav_PTub_CA_Mat_1aCat">#REF!</definedName>
    <definedName name="OAE_Esc_Crav_Tub_1aCat_AC">#REF!</definedName>
    <definedName name="OAE_Esc_Crav_Tub_2aCat_AC">#REF!</definedName>
    <definedName name="OAE_Esc_Crav_Tub_3aCat_AC">#REF!</definedName>
    <definedName name="OAE_EscCravpTub_CA_Mat2aCat">#REF!</definedName>
    <definedName name="OAE_Escv_manual_em_mat_1aCat">#REF!</definedName>
    <definedName name="OAE_Exec_Tub_Lam_Dagua">#REF!</definedName>
    <definedName name="OAE_Forma_Met_Tubl">#REF!</definedName>
    <definedName name="OAE_Forn_C_D_Mont_Aço_CA50A">#REF!</definedName>
    <definedName name="oaeaa">#REF!</definedName>
    <definedName name="Oaesp2">#REF!</definedName>
    <definedName name="Ob">#REF!</definedName>
    <definedName name="Objetivo">#REF!</definedName>
    <definedName name="Objeto">#REF!</definedName>
    <definedName name="OBJETOA">#REF!</definedName>
    <definedName name="OBRA">#REF!</definedName>
    <definedName name="obras">#REF!</definedName>
    <definedName name="obras_de_arte_corrente_e_drenagem">#REF!</definedName>
    <definedName name="obras_de_arte_especiais">#REF!</definedName>
    <definedName name="obras_de_contenção_geotécnica">#REF!</definedName>
    <definedName name="obras1">#REF!</definedName>
    <definedName name="OCOM">#REF!</definedName>
    <definedName name="Ocomp2">#REF!</definedName>
    <definedName name="oCRNat">#REF!</definedName>
    <definedName name="octavio">#REF!</definedName>
    <definedName name="OD">#REF!</definedName>
    <definedName name="of">#REF!</definedName>
    <definedName name="oferta">#REF!</definedName>
    <definedName name="oferta_cvrd">#REF!</definedName>
    <definedName name="oferta00NNE">#REF!</definedName>
    <definedName name="oferta00SSECO">#REF!</definedName>
    <definedName name="oferta1">#REF!</definedName>
    <definedName name="oferta10">#REF!</definedName>
    <definedName name="oferta11">#REF!</definedName>
    <definedName name="oferta12">#REF!</definedName>
    <definedName name="oferta13">#REF!</definedName>
    <definedName name="oferta14">#REF!</definedName>
    <definedName name="oferta15">#REF!</definedName>
    <definedName name="oferta16">#REF!</definedName>
    <definedName name="oferta17">#REF!</definedName>
    <definedName name="oferta18">#REF!</definedName>
    <definedName name="oferta19">#REF!</definedName>
    <definedName name="oferta2">#REF!</definedName>
    <definedName name="oferta3">#REF!</definedName>
    <definedName name="oferta4">#REF!</definedName>
    <definedName name="oferta5">#REF!</definedName>
    <definedName name="oferta6">#REF!</definedName>
    <definedName name="oferta7">#REF!</definedName>
    <definedName name="oferta8">#REF!</definedName>
    <definedName name="oferta9">#REF!</definedName>
    <definedName name="ofertacvrd">#REF!</definedName>
    <definedName name="ofic">#REF!</definedName>
    <definedName name="ogasMesrl">#REF!</definedName>
    <definedName name="ogasMesus">#REF!</definedName>
    <definedName name="ogasrl">#REF!</definedName>
    <definedName name="ogasus">#REF!</definedName>
    <definedName name="oi">{"'CptDifn'!$AA$32:$AG$32"}</definedName>
    <definedName name="OIH">#REF!</definedName>
    <definedName name="OIHBud">#REF!</definedName>
    <definedName name="OIHYear2">#REF!</definedName>
    <definedName name="OIHYear3">#REF!</definedName>
    <definedName name="OK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ON_SITE_INSTALLATION">#REF!</definedName>
    <definedName name="once">#REF!</definedName>
    <definedName name="ONE_YEAR_MAINTENANCE">#REF!</definedName>
    <definedName name="OnOff">"ON"</definedName>
    <definedName name="OOOO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OP">#REF!</definedName>
    <definedName name="OPA">#REF!</definedName>
    <definedName name="Opção">#REF!</definedName>
    <definedName name="OPERACIONAL">#REF!</definedName>
    <definedName name="OPIOKKL">{#N/A,#N/A,FALSE,"Suprimentos";#N/A,#N/A,FALSE,"Medicina e Segurança";#N/A,#N/A,FALSE,"Administração";#N/A,#N/A,FALSE,"Meio Ambiente";#N/A,#N/A,FALSE,"Operação (Mina)";#N/A,#N/A,FALSE,"Operação (Porto)"}</definedName>
    <definedName name="oprdano">#REF!</definedName>
    <definedName name="Ops_Margin_Variance_2">#REF!</definedName>
    <definedName name="OPTI_3">#REF!</definedName>
    <definedName name="OPTI_Cable_Assembly">#REF!</definedName>
    <definedName name="OPTI_MX">#REF!</definedName>
    <definedName name="Orc_cons">#REF!</definedName>
    <definedName name="ORC_FERR">#REF!</definedName>
    <definedName name="Orçamento">#REF!</definedName>
    <definedName name="orçamrest">{#N/A,#N/A,TRUE,"Serviços"}</definedName>
    <definedName name="Orders">#REF!</definedName>
    <definedName name="OrdersBud">#REF!</definedName>
    <definedName name="OrdersYear2">#REF!</definedName>
    <definedName name="OrdersYear3">#REF!</definedName>
    <definedName name="oResacurl">#REF!</definedName>
    <definedName name="org">#REF!</definedName>
    <definedName name="ÓRGÃO">#REF!</definedName>
    <definedName name="Origem">#REF!</definedName>
    <definedName name="Orla">#REF!</definedName>
    <definedName name="orlando">#REF!</definedName>
    <definedName name="outo">#REF!</definedName>
    <definedName name="OUTROS">#REF!</definedName>
    <definedName name="OUTUBRO">{#N/A,#N/A,FALSE,"SITUAÇÃO DIÁRIA ";#N/A,#N/A,FALSE,"7 à 7"}</definedName>
    <definedName name="oValAcu">#REF!</definedName>
    <definedName name="oValAcurl">#REF!</definedName>
    <definedName name="oValAnorl">#REF!</definedName>
    <definedName name="Overhaul_Comparison">#REF!</definedName>
    <definedName name="Overhaul_Proforma">#REF!</definedName>
    <definedName name="oVol">#REF!</definedName>
    <definedName name="P">{"'gráf jan00'!$A$1:$AK$41"}</definedName>
    <definedName name="P.Aparente">#REF!</definedName>
    <definedName name="P.Reatia">#REF!</definedName>
    <definedName name="P_AJT_US">#REF!</definedName>
    <definedName name="P_CAF_US">#REF!</definedName>
    <definedName name="P_CI_US">#REF!</definedName>
    <definedName name="P_CPVCASH_US">#REF!</definedName>
    <definedName name="P_DA_US">#REF!</definedName>
    <definedName name="P_DC_US">#REF!</definedName>
    <definedName name="P_HM_US">#REF!</definedName>
    <definedName name="P_RL_US">#REF!</definedName>
    <definedName name="P_SUCATA">#REF!</definedName>
    <definedName name="P1513837748">#REF!</definedName>
    <definedName name="PACOTE">#REF!</definedName>
    <definedName name="padrao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agani">{#N/A,#N/A,TRUE,"Resumo de Preços"}</definedName>
    <definedName name="Pal_Workbook_GUID">"Y2X8UT5MBM8LNENRWC3BD7UQ"</definedName>
    <definedName name="pAnoRL">#REF!</definedName>
    <definedName name="pAnoUS">#REF!</definedName>
    <definedName name="parametro">{#N/A,#N/A,FALSE,"IR E CS 1997";#N/A,#N/A,FALSE,"PR ND";#N/A,#N/A,FALSE,"8191";#N/A,#N/A,FALSE,"8383";#N/A,#N/A,FALSE,"MP 1024";#N/A,#N/A,FALSE,"AD_EX_97";#N/A,#N/A,FALSE,"BD 97"}</definedName>
    <definedName name="parametros">#REF!</definedName>
    <definedName name="ParamFnInnov">#REF!</definedName>
    <definedName name="paranetro">{#N/A,#N/A,TRUE,"BD 97";#N/A,#N/A,TRUE,"IR E CS 1997";#N/A,#N/A,TRUE,"CONTINGÊNCIAS";#N/A,#N/A,TRUE,"AD_EX_97";#N/A,#N/A,TRUE,"PR ND";#N/A,#N/A,TRUE,"8191";#N/A,#N/A,TRUE,"8383";#N/A,#N/A,TRUE,"MP 1024"}</definedName>
    <definedName name="PARETOATIV">{#N/A,#N/A,FALSE,"CPV";#N/A,#N/A,FALSE,"Pareto";#N/A,#N/A,FALSE,"Gráficos"}</definedName>
    <definedName name="part1">#REF!</definedName>
    <definedName name="part1ex">#REF!</definedName>
    <definedName name="part2">#REF!</definedName>
    <definedName name="part2ex">#REF!</definedName>
    <definedName name="part3">#REF!</definedName>
    <definedName name="part3ex">#REF!</definedName>
    <definedName name="part4">#REF!</definedName>
    <definedName name="Parte1a.">{"PARTE1",#N/A,FALSE,"Plan1"}</definedName>
    <definedName name="Parte2">{"PARTE1",#N/A,FALSE,"Plan1"}</definedName>
    <definedName name="PARTE3">{"PARTE1",#N/A,FALSE,"Plan1"}</definedName>
    <definedName name="Páscoa">#REF!</definedName>
    <definedName name="PassMaintFnInnov">#REF!</definedName>
    <definedName name="PASTA">#REF!</definedName>
    <definedName name="pata">{#N/A,#N/A,FALSE,"SITUAÇÃO DIÁRIA ";#N/A,#N/A,FALSE,"7 à 7"}</definedName>
    <definedName name="pativar">#REF!</definedName>
    <definedName name="pATR">#REF!</definedName>
    <definedName name="Paula">{"'Quadro'!$A$4:$BG$78"}</definedName>
    <definedName name="PAV_2">#REF!</definedName>
    <definedName name="pavaa">#REF!</definedName>
    <definedName name="pavi">#REF!</definedName>
    <definedName name="Pavi2">#REF!</definedName>
    <definedName name="pavimentação">#REF!</definedName>
    <definedName name="Payback">#REF!</definedName>
    <definedName name="PAZ.COM.N">{"'TelRDAV'!$A$1:$T$20"}</definedName>
    <definedName name="PBS_Detailed_Packages">#REF!</definedName>
    <definedName name="PBS_Detailed_Packages_DPK">#REF!</definedName>
    <definedName name="PBS_Packages_Packages_Names">#REF!</definedName>
    <definedName name="PBS_Purchase_Packages_FPK">#REF!</definedName>
    <definedName name="PBS_Purchase_Packages_Price">#REF!</definedName>
    <definedName name="PCRNAT">#REF!</definedName>
    <definedName name="PCRNATDT">#REF!</definedName>
    <definedName name="PDCA">{"'RR'!$A$2:$E$81"}</definedName>
    <definedName name="PdSFnInnov">#REF!</definedName>
    <definedName name="PdSIntInnov">#REF!</definedName>
    <definedName name="PE">#REF!</definedName>
    <definedName name="PED">#REF!</definedName>
    <definedName name="PEDA">#REF!</definedName>
    <definedName name="PEDREIRA">#REF!</definedName>
    <definedName name="PEKoll">#REF!</definedName>
    <definedName name="pel00">#REF!</definedName>
    <definedName name="PELme">#REF!</definedName>
    <definedName name="PEMme">#REF!</definedName>
    <definedName name="penalty">#REF!</definedName>
    <definedName name="Pendência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ências2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ências3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P">#REF!</definedName>
    <definedName name="Per_Pilar">0.75*2*PI()</definedName>
    <definedName name="Per_Sec_Tab">12</definedName>
    <definedName name="PercCorr">OFFSET(#REF!,,,COUNTA(#REF!),1)</definedName>
    <definedName name="PercData">OFFSET(#REF!,,,COUNTA(#REF!),1)</definedName>
    <definedName name="PERCENT_TOTAL_VALUE">#REF!</definedName>
    <definedName name="Percentual">OFFSET(#REF!,,,COUNTA(#REF!),1)</definedName>
    <definedName name="percentual_eq">#REF!</definedName>
    <definedName name="PercResp">OFFSET(#REF!,,,COUNTA(#REF!),1)</definedName>
    <definedName name="PercSegm">OFFSET(#REF!,,,COUNTA(#REF!),1)</definedName>
    <definedName name="perda">#REF!</definedName>
    <definedName name="perdas">#REF!</definedName>
    <definedName name="Perdas_Percent">#REF!</definedName>
    <definedName name="perfura">#REF!</definedName>
    <definedName name="Perfuratriz">#REF!</definedName>
    <definedName name="PERIODO">#REF!</definedName>
    <definedName name="PEROUT">#N/A</definedName>
    <definedName name="PERSEG">#N/A</definedName>
    <definedName name="Peso_T168">37303.15</definedName>
    <definedName name="Peso_T355.5">96983.22</definedName>
    <definedName name="Peso_T60">713.63</definedName>
    <definedName name="pesquisa">#REF!</definedName>
    <definedName name="PesquisaCerv">#REF!</definedName>
    <definedName name="PesquisaNanc">#REF!</definedName>
    <definedName name="Pessoal">#REF!</definedName>
    <definedName name="PEV">{"'Quadro'!$A$4:$BG$78"}</definedName>
    <definedName name="pfAnoProp">#REF!</definedName>
    <definedName name="pGasanoUS">#REF!</definedName>
    <definedName name="pint_lig">#REF!</definedName>
    <definedName name="PIS_COFINS">#REF!</definedName>
    <definedName name="Pivot">#REF!</definedName>
    <definedName name="Pivot2">#REF!</definedName>
    <definedName name="Placa1">INDIRECT("Fig_Placas!$B$"&amp;VLOOKUP(#REF!,#REF!,2,FALSE()))</definedName>
    <definedName name="Placa10">INDIRECT("Fig_Placas!$B$"&amp;VLOOKUP(#REF!,#REF!,2,FALSE()))</definedName>
    <definedName name="Placa11">INDIRECT("Fig_Placas!$B$"&amp;VLOOKUP(#REF!,#REF!,2,FALSE()))</definedName>
    <definedName name="Placa12">INDIRECT("Fig_Placas!$B$"&amp;VLOOKUP(#REF!,#REF!,2,FALSE()))</definedName>
    <definedName name="Placa13">INDIRECT("Fig_Placas!$B$"&amp;VLOOKUP(#REF!,#REF!,2,FALSE()))</definedName>
    <definedName name="Placa14">INDIRECT("Fig_Placas!$B$"&amp;VLOOKUP(#REF!,#REF!,2,FALSE()))</definedName>
    <definedName name="Placa15">INDIRECT("Fig_Placas!$B$"&amp;VLOOKUP(#REF!,#REF!,2,FALSE()))</definedName>
    <definedName name="Placa16">INDIRECT("Fig_Placas!$B$"&amp;VLOOKUP(#REF!,#REF!,2,FALSE()))</definedName>
    <definedName name="Placa17">INDIRECT("Fig_Placas!$B$"&amp;VLOOKUP(#REF!,#REF!,2,FALSE()))</definedName>
    <definedName name="Placa18">INDIRECT("Fig_Placas!$B$"&amp;VLOOKUP(#REF!,#REF!,2,FALSE()))</definedName>
    <definedName name="Placa19">INDIRECT("Fig_Placas!$B$"&amp;VLOOKUP(#REF!,#REF!,2,FALSE()))</definedName>
    <definedName name="Placa2">INDIRECT("Fig_Placas!$B$"&amp;VLOOKUP(#REF!,#REF!,2,FALSE()))</definedName>
    <definedName name="Placa20">INDIRECT("Fig_Placas!$B$"&amp;VLOOKUP(#REF!,#REF!,2,FALSE()))</definedName>
    <definedName name="Placa21">INDIRECT("Fig_Placas!$B$"&amp;VLOOKUP(#REF!,#REF!,2,FALSE()))</definedName>
    <definedName name="Placa22">INDIRECT("Fig_Placas!$B$"&amp;VLOOKUP(#REF!,#REF!,2,FALSE()))</definedName>
    <definedName name="Placa23">INDIRECT("Fig_Placas!$B$"&amp;VLOOKUP(#REF!,#REF!,2,FALSE()))</definedName>
    <definedName name="Placa24">INDIRECT("Fig_Placas!$B$"&amp;VLOOKUP(#REF!,#REF!,2,FALSE()))</definedName>
    <definedName name="Placa25">INDIRECT("Fig_Placas!$B$"&amp;VLOOKUP(#REF!,#REF!,2,FALSE()))</definedName>
    <definedName name="Placa26">INDIRECT("Fig_Placas!$B$"&amp;VLOOKUP(#REF!,#REF!,2,FALSE()))</definedName>
    <definedName name="Placa27">INDIRECT("Fig_Placas!$B$"&amp;VLOOKUP(#REF!,#REF!,2,FALSE()))</definedName>
    <definedName name="Placa3">INDIRECT("Fig_Placas!$B$"&amp;VLOOKUP(#REF!,#REF!,2,FALSE()))</definedName>
    <definedName name="Placa4">INDIRECT("Fig_Placas!$B$"&amp;VLOOKUP(#REF!,#REF!,2,FALSE()))</definedName>
    <definedName name="Placa5">INDIRECT("Fig_Placas!$B$"&amp;VLOOKUP(#REF!,#REF!,2,FALSE()))</definedName>
    <definedName name="Placa6">INDIRECT("Fig_Placas!$B$"&amp;VLOOKUP(#REF!,#REF!,2,FALSE()))</definedName>
    <definedName name="Placa7">INDIRECT("Fig_Placas!$B$"&amp;VLOOKUP(#REF!,#REF!,2,FALSE()))</definedName>
    <definedName name="Placa8">INDIRECT("Fig_Placas!$B$"&amp;VLOOKUP(#REF!,#REF!,2,FALSE()))</definedName>
    <definedName name="Placa9">INDIRECT("Fig_Placas!$B$"&amp;VLOOKUP(#REF!,#REF!,2,FALSE()))</definedName>
    <definedName name="plan">#REF!</definedName>
    <definedName name="PLANEJADA">#REF!</definedName>
    <definedName name="Planilha">#REF!</definedName>
    <definedName name="Planilha_2a_Versao_Orc2008">{#N/A,#N/A,FALSE,"DEF1";#N/A,#N/A,FALSE,"DEF2";#N/A,#N/A,FALSE,"DEF3"}</definedName>
    <definedName name="planilhanova">#REF!</definedName>
    <definedName name="PLANNED_ACTION">#REF!</definedName>
    <definedName name="PLANS">#REF!</definedName>
    <definedName name="PMREC">#REF!</definedName>
    <definedName name="PNO_Rev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pnow">{"'gráf jan00'!$A$1:$AK$41"}</definedName>
    <definedName name="PNPBASELE">#REF!</definedName>
    <definedName name="PNPBASMEC">#REF!</definedName>
    <definedName name="PO">4</definedName>
    <definedName name="POIUYT">{"'REL CUSTODIF'!$B$1:$H$72"}</definedName>
    <definedName name="polestoque">#REF!</definedName>
    <definedName name="Ponte">"Figura 3"</definedName>
    <definedName name="pool">#REF!</definedName>
    <definedName name="PORTATIL">#REF!</definedName>
    <definedName name="PortFnInnov">#REF!</definedName>
    <definedName name="PortIntInnov">#REF!</definedName>
    <definedName name="Portos1">{"'RR'!$A$2:$E$81"}</definedName>
    <definedName name="PORTU">{"'REL CUSTODIF'!$B$1:$H$72"}</definedName>
    <definedName name="pot_util">#REF!</definedName>
    <definedName name="pot_util_asis">#REF!</definedName>
    <definedName name="Potencia">#REF!</definedName>
    <definedName name="POWER_INT">#REF!</definedName>
    <definedName name="pp">{"'REL CUSTODIF'!$B$1:$H$72"}</definedName>
    <definedName name="PPAG">#REF!</definedName>
    <definedName name="PPCHV">#REF!</definedName>
    <definedName name="PPCOFINS">#REF!</definedName>
    <definedName name="PPFRE">#REF!</definedName>
    <definedName name="PPI_F">#REF!</definedName>
    <definedName name="PPICMS">#REF!</definedName>
    <definedName name="PPIPI">#REF!</definedName>
    <definedName name="ppKey">#REF!</definedName>
    <definedName name="ppla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pp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PPPIS">#REF!</definedName>
    <definedName name="pppp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DPDP">#REF!</definedName>
    <definedName name="PPPPP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RA">{"'CptDifn'!$AA$32:$AG$32"}</definedName>
    <definedName name="PPREP">#REF!</definedName>
    <definedName name="PPSA2">{"'REL CUSTODIF'!$B$1:$H$72"}</definedName>
    <definedName name="PPSAL">#REF!</definedName>
    <definedName name="pq">#REF!</definedName>
    <definedName name="PQVALE">#REF!</definedName>
    <definedName name="pr_sumprint">#REF!</definedName>
    <definedName name="PRAZO">#REF!</definedName>
    <definedName name="PRAZOA">#REF!</definedName>
    <definedName name="PrBanc">#REF!</definedName>
    <definedName name="Prd">#N/A</definedName>
    <definedName name="PrdAux">#N/A</definedName>
    <definedName name="PRE">#REF!</definedName>
    <definedName name="preaa">#REF!</definedName>
    <definedName name="PReal">#REF!</definedName>
    <definedName name="PRECO">#REF!</definedName>
    <definedName name="prejuizo">#REF!</definedName>
    <definedName name="PRESCLE">#N/A</definedName>
    <definedName name="PRESTP">#N/A</definedName>
    <definedName name="price_list_area">#REF!</definedName>
    <definedName name="PrInnov">#REF!</definedName>
    <definedName name="Print">#REF!</definedName>
    <definedName name="PRINT1">#REF!</definedName>
    <definedName name="PRINT2">#REF!</definedName>
    <definedName name="PRINT3">#REF!</definedName>
    <definedName name="priorest1Q">#REF!</definedName>
    <definedName name="priorest2Q">#REF!</definedName>
    <definedName name="priorest3Q">#REF!</definedName>
    <definedName name="priorest4Q">#REF!</definedName>
    <definedName name="Prioridade">#REF!</definedName>
    <definedName name="PrNbEquip">#REF!</definedName>
    <definedName name="PROD_1">{#N/A,#N/A,TRUE,"Serviços"}</definedName>
    <definedName name="PRODEAGRO">#REF!</definedName>
    <definedName name="Produção">{"'REL CUSTODIF'!$B$1:$H$72"}</definedName>
    <definedName name="Productivity_2">#REF!</definedName>
    <definedName name="Produtividade">#REF!</definedName>
    <definedName name="ProdutoSelecionado">#REF!</definedName>
    <definedName name="Prog.Excel._Set">{"'teste'!$B$2:$R$49"}</definedName>
    <definedName name="Program_Summary">#REF!</definedName>
    <definedName name="Programada_1">#REF!</definedName>
    <definedName name="Programada_1_SP_t">#REF!</definedName>
    <definedName name="Programada_2">#REF!</definedName>
    <definedName name="Programada_2_SP_t">#REF!</definedName>
    <definedName name="proj00N">#REF!</definedName>
    <definedName name="proj00N2">#REF!</definedName>
    <definedName name="proj00S">#REF!</definedName>
    <definedName name="proj01N">#REF!</definedName>
    <definedName name="proj01S">#REF!</definedName>
    <definedName name="proj02N">#REF!</definedName>
    <definedName name="proj02S">#REF!</definedName>
    <definedName name="proj03N">#REF!</definedName>
    <definedName name="proj03N2">#REF!</definedName>
    <definedName name="proj03S">#REF!</definedName>
    <definedName name="proj04N">#REF!</definedName>
    <definedName name="proj04N2">#REF!</definedName>
    <definedName name="proj04S">#REF!</definedName>
    <definedName name="proj05N">#REF!</definedName>
    <definedName name="proj05S">#REF!</definedName>
    <definedName name="proj06N">#REF!</definedName>
    <definedName name="proj06S">#REF!</definedName>
    <definedName name="proj07N">#REF!</definedName>
    <definedName name="proj07S">#REF!</definedName>
    <definedName name="proj08N">#REF!</definedName>
    <definedName name="proj08S">#REF!</definedName>
    <definedName name="proj09N">#REF!</definedName>
    <definedName name="proj09S">#REF!</definedName>
    <definedName name="Projects">#REF!</definedName>
    <definedName name="Projeto">#REF!</definedName>
    <definedName name="projetos">#REF!</definedName>
    <definedName name="projetos_cvrd">#REF!</definedName>
    <definedName name="projetos2_cvrd">#REF!</definedName>
    <definedName name="projetos3_cvrd">#REF!</definedName>
    <definedName name="projetos4_cvrd">#REF!</definedName>
    <definedName name="PropFnInnov">#REF!</definedName>
    <definedName name="PropIntInnov">#REF!</definedName>
    <definedName name="proposta">{"'Quadro'!$A$4:$BG$78"}</definedName>
    <definedName name="PROPOSTA__ORÇAMENTÁRIA_2000">#REF!</definedName>
    <definedName name="PROPOSTA_ORÇAMENTÁRIA_2000">#REF!</definedName>
    <definedName name="Proposta_Técnica_SP_t">#REF!</definedName>
    <definedName name="PROT1">#REF!</definedName>
    <definedName name="PROT2">#REF!</definedName>
    <definedName name="proto_banc_opt">#REF!</definedName>
    <definedName name="proto_maquette">#REF!</definedName>
    <definedName name="proto_maquette_opt">#REF!</definedName>
    <definedName name="PRRA">{"'CptDifn'!$AA$32:$AG$32"}</definedName>
    <definedName name="PRZ">#REF!</definedName>
    <definedName name="PSRall">#REF!</definedName>
    <definedName name="PTONSUCATA">#REF!</definedName>
    <definedName name="pu">#REF!</definedName>
    <definedName name="pu3b">#REF!</definedName>
    <definedName name="pValchv">#REF!</definedName>
    <definedName name="pvAnoProp">#REF!</definedName>
    <definedName name="pz">#REF!</definedName>
    <definedName name="q">{#N/A,#N/A,FALSE,"MO (2)"}</definedName>
    <definedName name="Q_APPUNTAMENTO">#REF!</definedName>
    <definedName name="Q_CATEGORIA_LINEA">#REF!</definedName>
    <definedName name="Q_CONSISTENZA">#REF!</definedName>
    <definedName name="Q_DIR">#REF!</definedName>
    <definedName name="Q_FD">#REF!</definedName>
    <definedName name="Q_FRONTE_A">#REF!</definedName>
    <definedName name="Q_FRONTE_B">#REF!</definedName>
    <definedName name="Q_GIUNTO">#REF!</definedName>
    <definedName name="Q_INFILL">#REF!</definedName>
    <definedName name="Q_ITIN_GDF">#REF!</definedName>
    <definedName name="Q_ITIN_RALL_B">#REF!</definedName>
    <definedName name="Q_ITIN_RANGO">#REF!</definedName>
    <definedName name="Q_ITINERARIO">#REF!</definedName>
    <definedName name="Q_ITINERARIO_GDF">#REF!</definedName>
    <definedName name="Q_ITINERARIO_RALL_A">#REF!</definedName>
    <definedName name="Q_ITINERARIO_RALL_B">#REF!</definedName>
    <definedName name="Q_ITINERARIO_RANGO">#REF!</definedName>
    <definedName name="Q_LINK">#REF!</definedName>
    <definedName name="Q_MEDIA">#REF!</definedName>
    <definedName name="Q_PI_RALL">#REF!</definedName>
    <definedName name="Q_POSIZIONE_PI">#REF!</definedName>
    <definedName name="Q_REAZIONE">#REF!</definedName>
    <definedName name="Q_RICALIBRA">#REF!</definedName>
    <definedName name="Q_RSC">#REF!</definedName>
    <definedName name="Q_STATO">#REF!</definedName>
    <definedName name="Q_TIPO_SEGNALE_DI_VALLE">#REF!</definedName>
    <definedName name="Q_UPDOWN">#REF!</definedName>
    <definedName name="Q_VERIFICA_APPUNTAMENTO">#REF!</definedName>
    <definedName name="Q2teste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qa">#REF!</definedName>
    <definedName name="QQ">{"'gráf jan00'!$A$1:$AK$41"}</definedName>
    <definedName name="qq.xls">#N/A</definedName>
    <definedName name="QQ_2">#N/A</definedName>
    <definedName name="QQP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q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QQQQ">{"'gráf jan00'!$A$1:$AK$41"}</definedName>
    <definedName name="qqqqq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>{"'gráf jan00'!$A$1:$AK$41"}</definedName>
    <definedName name="qqqqqqq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qqqqqqqqqqqqqqqq">#REF!</definedName>
    <definedName name="qs">{#N/A,#N/A,TRUE,"BD 97";#N/A,#N/A,TRUE,"IR E CS 1997";#N/A,#N/A,TRUE,"CONTINGÊNCIAS";#N/A,#N/A,TRUE,"AD_EX_97";#N/A,#N/A,TRUE,"PR ND";#N/A,#N/A,TRUE,"8191";#N/A,#N/A,TRUE,"8383";#N/A,#N/A,TRUE,"MP 1024"}</definedName>
    <definedName name="qtd3esta">#REF!</definedName>
    <definedName name="qtdbase">#REF!</definedName>
    <definedName name="qtdbltub">#REF!</definedName>
    <definedName name="qtdsap">#REF!</definedName>
    <definedName name="qtdtub">#REF!</definedName>
    <definedName name="qty_area">#REF!</definedName>
    <definedName name="qty_first_cell">#REF!</definedName>
    <definedName name="QUANT_acumu">#REF!</definedName>
    <definedName name="quantidades">#REF!</definedName>
    <definedName name="Quatro">#REF!</definedName>
    <definedName name="que">{#N/A,#N/A,FALSE,"PCOL"}</definedName>
    <definedName name="queda">#REF!</definedName>
    <definedName name="QUIPO">#REF!</definedName>
    <definedName name="QUIPOTIT">#REF!</definedName>
    <definedName name="QUQT">{"'gráf jan00'!$A$1:$AK$41"}</definedName>
    <definedName name="qw">#REF!</definedName>
    <definedName name="QWE">{"'gráf jan00'!$A$1:$AK$41"}</definedName>
    <definedName name="qweeererr">{"'RR'!$A$2:$E$81"}</definedName>
    <definedName name="qwqq">{#N/A,#N/A,FALSE,"PCOL"}</definedName>
    <definedName name="qwqw">{#N/A,#N/A,FALSE,"PCOL"}</definedName>
    <definedName name="qwqweq">{#N/A,#N/A,FALSE,"PCOL"}</definedName>
    <definedName name="qwqwq">{#N/A,#N/A,FALSE,"PCOL"}</definedName>
    <definedName name="qwqwsq">{#N/A,#N/A,FALSE,"PCOL"}</definedName>
    <definedName name="RA">{"'Quadro'!$A$4:$BG$78"}</definedName>
    <definedName name="RACKMOUNT_SHELVES">#REF!</definedName>
    <definedName name="RadFnInnov">#REF!</definedName>
    <definedName name="RadIntInnov">#REF!</definedName>
    <definedName name="RAFAEL">{#N/A,#N/A,TRUE,"Resumo de Preços"}</definedName>
    <definedName name="Ramal">#REF!</definedName>
    <definedName name="range_criteria">#REF!</definedName>
    <definedName name="RANGE01">#N/A</definedName>
    <definedName name="RAP.ATR.DAR.01.DAR.04">#REF!</definedName>
    <definedName name="RATES">#REF!</definedName>
    <definedName name="rc.cerca">#REF!</definedName>
    <definedName name="rdff">{#N/A,#N/A,TRUE,"indice";#N/A,#N/A,TRUE,"indicadores";#N/A,#N/A,TRUE,"comentarios"}</definedName>
    <definedName name="RDGDCELE">#REF!</definedName>
    <definedName name="RDGDCMEC">#REF!</definedName>
    <definedName name="Rdorigo">#REF!</definedName>
    <definedName name="RDTEA">{"'Quadro'!$A$4:$BG$78"}</definedName>
    <definedName name="rea">#REF!</definedName>
    <definedName name="REAJ">#REF!</definedName>
    <definedName name="Reajuste_">#REF!</definedName>
    <definedName name="REALIZADO1">OFFSET(#REF!,,,1,MATCH(#REF!,#REF!,1))</definedName>
    <definedName name="Recap">#REF!</definedName>
    <definedName name="RECEITA">#REF!</definedName>
    <definedName name="ReclamaçãoSelecionada">#REF!</definedName>
    <definedName name="ReclamaçõesCerveja">#REF!</definedName>
    <definedName name="ReclamaçõesNanc">#REF!</definedName>
    <definedName name="Recuperação_2012">{"'gráf jan00'!$A$1:$AK$41"}</definedName>
    <definedName name="RECUPERAÇÃO_DA_CABECEIRA_DA_PONTE_SOBRE_O_RIO_ITAQUI___BR_277_Km_17_85_SUL">#REF!</definedName>
    <definedName name="recuperação_de_obras_de_arte_especiais">#REF!</definedName>
    <definedName name="rede_logica">#REF!</definedName>
    <definedName name="Ref_Format">#REF!</definedName>
    <definedName name="Ref_Format_GA">#REF!</definedName>
    <definedName name="REG">#REF!</definedName>
    <definedName name="Registro1">#REF!</definedName>
    <definedName name="REGULA">#REF!</definedName>
    <definedName name="REGULADORA">#REF!</definedName>
    <definedName name="rei">#REF!</definedName>
    <definedName name="REL">{#N/A,#N/A,TRUE,"Serviços"}</definedName>
    <definedName name="RelcaTipoAcum">#REF!</definedName>
    <definedName name="RelcaTipoMes">#REF!</definedName>
    <definedName name="remoc">#REF!</definedName>
    <definedName name="REMOÇÃO">#REF!</definedName>
    <definedName name="REMOTE_INSTALLATION_SUPPORT">#REF!</definedName>
    <definedName name="Rena">#REF!</definedName>
    <definedName name="Rendimento">#REF!</definedName>
    <definedName name="REPETIDORA">#REF!</definedName>
    <definedName name="rerer">{#N/A,#N/A,TRUE,"Resumo de Preços"}</definedName>
    <definedName name="RES">{"'Quadro'!$A$4:$BG$78"}</definedName>
    <definedName name="Resacurl">#REF!</definedName>
    <definedName name="Responsavel">#REF!</definedName>
    <definedName name="RESUILTADO">#REF!</definedName>
    <definedName name="Resultado">OFFSET(#REF!,,,COUNTA(#REF!),1)</definedName>
    <definedName name="resultadorendimento">#REF!</definedName>
    <definedName name="Resumo">#REF!</definedName>
    <definedName name="resumo_campeão">#REF!</definedName>
    <definedName name="Resumo_Mensal">#REF!</definedName>
    <definedName name="resumo_vagoes">#REF!</definedName>
    <definedName name="Resumo1">{"'teste'!$B$2:$R$49"}</definedName>
    <definedName name="resuno">#REF!</definedName>
    <definedName name="RET">{"'Quadro'!$A$4:$BG$78"}</definedName>
    <definedName name="reuyre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REV">#REF!</definedName>
    <definedName name="REV.">#REF!</definedName>
    <definedName name="Rev_List">#REF!</definedName>
    <definedName name="revaa">#REF!</definedName>
    <definedName name="revisão">#REF!</definedName>
    <definedName name="RFTY">{"'Quadro'!$A$4:$BG$78"}</definedName>
    <definedName name="rg">#REF!</definedName>
    <definedName name="RGDRGD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GG">#REF!</definedName>
    <definedName name="rhserie_aux">#REF!</definedName>
    <definedName name="rhserie_ccr">#REF!</definedName>
    <definedName name="rhserie_link">#REF!</definedName>
    <definedName name="rhserie_media">#REF!</definedName>
    <definedName name="rhserie_prop">#REF!</definedName>
    <definedName name="riporto">#REF!</definedName>
    <definedName name="Risco">#REF!</definedName>
    <definedName name="Risk_Ind_Base">#REF!</definedName>
    <definedName name="Risk_Ind_Base_Franc_Euro">#REF!</definedName>
    <definedName name="Risk_Ind_Base_Opt_Euro">#REF!</definedName>
    <definedName name="Risk_Ind_Opt">#REF!</definedName>
    <definedName name="Risk_Ind_Opt_Euro">#REF!</definedName>
    <definedName name="Risk_Ind_Opt_Franc">#REF!</definedName>
    <definedName name="Risk_Mut_Base">#REF!</definedName>
    <definedName name="Risk_Mut_Opt">#REF!</definedName>
    <definedName name="Risk_Mut_Opt_Euro">#REF!</definedName>
    <definedName name="Risk_Mut_Opt_Franc">#REF!</definedName>
    <definedName name="Risk_Opt_Base_Franc">#REF!</definedName>
    <definedName name="RiskAfterRecalcMacro">""</definedName>
    <definedName name="RiskAfterSimMacro">""</definedName>
    <definedName name="RiskAutoStopPercChange">15</definedName>
    <definedName name="RiskBeforeRecalcMacro">""</definedName>
    <definedName name="RiskBeforeSimMacro">""</definedName>
    <definedName name="RiskCollectDistributionSamples">0</definedName>
    <definedName name="RiskExcelReportsGoInNewWorkbook">TRUE()</definedName>
    <definedName name="RiskExcelReportsToGenerate">0</definedName>
    <definedName name="RiskFixedSeed">1</definedName>
    <definedName name="RiskGenerateExcelReportsAtEndOfSimulation">FALSE()</definedName>
    <definedName name="RiskHasSettings">5</definedName>
    <definedName name="RiskMinimizeOnStart">TRUE()</definedName>
    <definedName name="RiskMonitorConvergence">FALSE()</definedName>
    <definedName name="RiskMultipleCPUSupportEnabled">TRUE()</definedName>
    <definedName name="RiskNumIterations">10000</definedName>
    <definedName name="RiskNumSimulations">1</definedName>
    <definedName name="RiskPauseOnError">FALSE()</definedName>
    <definedName name="RiskRealTimeResults">TRUE()</definedName>
    <definedName name="RiskReportGraphFormat">0</definedName>
    <definedName name="RiskResultsUpdateFreq">500</definedName>
    <definedName name="RiskRunAfterRecalcMacro">FALSE()</definedName>
    <definedName name="RiskRunAfterSimMacro">FALSE()</definedName>
    <definedName name="RiskRunBeforeRecalcMacro">FALSE()</definedName>
    <definedName name="RiskRunBeforeSimMacro">FALSE()</definedName>
    <definedName name="RiskSamplingType">3</definedName>
    <definedName name="RiskShowRiskWindowAtEndOfSimulation">TRUE()</definedName>
    <definedName name="RiskStandardRecalc">2</definedName>
    <definedName name="RiskTemplateSheetName">"myTemplate"</definedName>
    <definedName name="RiskUpdateDisplay">FALSE()</definedName>
    <definedName name="RiskUseDifferentSeedForEachSim">FALSE()</definedName>
    <definedName name="RiskUseFixedSeed">FALSE()</definedName>
    <definedName name="RiskUseMultipleCPUs">TRUE()</definedName>
    <definedName name="RJMODELE">#REF!</definedName>
    <definedName name="RJMODMEC">#REF!</definedName>
    <definedName name="RL1C">#REF!</definedName>
    <definedName name="RM_Comparison_Chicago">#REF!</definedName>
    <definedName name="RM_Proforma_Chicago">#REF!</definedName>
    <definedName name="RMOIENGELE">#REF!</definedName>
    <definedName name="RMOIENGMEC">#REF!</definedName>
    <definedName name="RMOIMONELE">#REF!</definedName>
    <definedName name="RMOIMONMEC">#REF!</definedName>
    <definedName name="RMOIPROELE">#REF!</definedName>
    <definedName name="RMOIPROMEC">#REF!</definedName>
    <definedName name="RO">#REF!</definedName>
    <definedName name="Roce">#REF!</definedName>
    <definedName name="rod">#REF!</definedName>
    <definedName name="Rodapé">#REF!</definedName>
    <definedName name="rodo">#REF!</definedName>
    <definedName name="RODO1">#REF!</definedName>
    <definedName name="RODO2">#REF!</definedName>
    <definedName name="RODOA">#REF!</definedName>
    <definedName name="RODOA1">#REF!</definedName>
    <definedName name="rodov">#REF!</definedName>
    <definedName name="rodovia">#REF!</definedName>
    <definedName name="ROT">#REF!</definedName>
    <definedName name="RotCorr">OFFSET(#REF!,,,COUNTA(#REF!),1)</definedName>
    <definedName name="RotData">OFFSET(#REF!,,,COUNTA(#REF!),1)</definedName>
    <definedName name="Rotina1">#REF!</definedName>
    <definedName name="RotResp">OFFSET(#REF!,,,COUNTA(#REF!),1)</definedName>
    <definedName name="RotSegm">OFFSET(#REF!,,,COUNTA(#REF!),1)</definedName>
    <definedName name="RowLevel">1</definedName>
    <definedName name="roy">#REF!</definedName>
    <definedName name="rr">{"'CptDifn'!$AA$32:$AG$32"}</definedName>
    <definedName name="rr.2c">#REF!</definedName>
    <definedName name="rr.2c_pint">#REF!</definedName>
    <definedName name="RR_2C">#REF!</definedName>
    <definedName name="RR1C">#REF!</definedName>
    <definedName name="RRD">#REF!</definedName>
    <definedName name="rrff">{#N/A,#N/A,TRUE,"Serviços"}</definedName>
    <definedName name="RRNEIL">#REF!</definedName>
    <definedName name="RRRR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serie_aux">#REF!</definedName>
    <definedName name="rserie_ccr">#REF!</definedName>
    <definedName name="rserie_link">#REF!</definedName>
    <definedName name="rserie_media">#REF!</definedName>
    <definedName name="rserie_prop">#REF!</definedName>
    <definedName name="rsetwt">{#N/A,#N/A,TRUE,"Serviços"}</definedName>
    <definedName name="rt">{"'REL CUSTODIF'!$B$1:$H$72"}</definedName>
    <definedName name="RTC">#REF!</definedName>
    <definedName name="RTE">#REF!</definedName>
    <definedName name="rtesrtewsrt">#REF!</definedName>
    <definedName name="rtherth">#REF!</definedName>
    <definedName name="RTP">#REF!</definedName>
    <definedName name="rtr">#REF!</definedName>
    <definedName name="s">#REF!</definedName>
    <definedName name="SAAF">{"'Quadro'!$A$4:$BG$78"}</definedName>
    <definedName name="sabrina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sac">{#N/A,#N/A,FALSE,"PCOL"}</definedName>
    <definedName name="sadasdasdasda">#REF!</definedName>
    <definedName name="saease">#REF!</definedName>
    <definedName name="SAEFGDXZGXD">#REF!</definedName>
    <definedName name="SAFDASFD">{"'REL CUSTODIF'!$B$1:$H$72"}</definedName>
    <definedName name="sajgkjdgjsd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SALÁRIOMINIMO">#REF!</definedName>
    <definedName name="Saldoa">#REF!</definedName>
    <definedName name="Sales">#REF!</definedName>
    <definedName name="Sales_Syn_Start">#REF!</definedName>
    <definedName name="SalesBud">#REF!</definedName>
    <definedName name="SalesYear2">#REF!</definedName>
    <definedName name="SalesYear3">#REF!</definedName>
    <definedName name="salete">{#N/A,#N/A,FALSE,"MO (2)"}</definedName>
    <definedName name="salete.com">{#N/A,#N/A,FALSE,"MO (2)"}</definedName>
    <definedName name="SALMED">#REF!</definedName>
    <definedName name="sap">#REF!</definedName>
    <definedName name="sapata">#REF!</definedName>
    <definedName name="SAPBEXdnldView">"45PQXFK1FNU8V8F6EX8BUJ292"</definedName>
    <definedName name="SAPBEXrevision">1</definedName>
    <definedName name="SAPBEXsysID">"BIP"</definedName>
    <definedName name="SAPBEXwbID">"3VPSW24JOY91LPNBOSMX0YO0E"</definedName>
    <definedName name="saquinho">{#N/A,#N/A,FALSE,"PCOL"}</definedName>
    <definedName name="SAR">{"'Quadro'!$A$4:$BG$78"}</definedName>
    <definedName name="sargtwregwer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SASA">{#N/A,#N/A,FALSE,"MO (2)"}</definedName>
    <definedName name="sasa.com">{#N/A,#N/A,FALSE,"MO (2)"}</definedName>
    <definedName name="sasaasa">{#N/A,#N/A,FALSE,"MO (2)"}</definedName>
    <definedName name="sasasa">{"'gráf jan00'!$A$1:$AK$41"}</definedName>
    <definedName name="sasassasa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saux">#REF!</definedName>
    <definedName name="sch1cell0">#REF!</definedName>
    <definedName name="sch1cell1">#REF!</definedName>
    <definedName name="sch1cell10">#REF!</definedName>
    <definedName name="sch1cell2">#REF!</definedName>
    <definedName name="sch1cell3">#REF!</definedName>
    <definedName name="sch1cell4">#REF!</definedName>
    <definedName name="sch1cell5">#REF!</definedName>
    <definedName name="sch1cell6">#REF!</definedName>
    <definedName name="sch1cell7">#REF!</definedName>
    <definedName name="sch1cell8">#REF!</definedName>
    <definedName name="sch1cell9">#REF!</definedName>
    <definedName name="scon">#REF!</definedName>
    <definedName name="SCs">{"'REL CUSTODIF'!$B$1:$H$72"}</definedName>
    <definedName name="SDA">#REF!</definedName>
    <definedName name="SDADKASDK">#REF!</definedName>
    <definedName name="SDadsd">{"'REL CUSTODIF'!$B$1:$H$72"}</definedName>
    <definedName name="sdasdfasf">#REF!</definedName>
    <definedName name="sdc">#REF!</definedName>
    <definedName name="sdcsadSD">{"'REL CUSTODIF'!$B$1:$H$72"}</definedName>
    <definedName name="sddfgv">#REF!</definedName>
    <definedName name="SDds">{"'REL CUSTODIF'!$B$1:$H$72"}</definedName>
    <definedName name="SDF">{"'REL CUSTODIF'!$B$1:$H$72"}</definedName>
    <definedName name="SDFFDFDF">{"'gráf jan00'!$A$1:$AK$41"}</definedName>
    <definedName name="sdfhgdxfjnygf">#REF!</definedName>
    <definedName name="sdfhgfdnhfgh">#REF!</definedName>
    <definedName name="SDFSDF">{"'REL CUSTODIF'!$B$1:$H$72"}</definedName>
    <definedName name="sdgfsdfd">{"'ReceitaLiquidaME'!$AA$25:$AN$32"}</definedName>
    <definedName name="SDGSGSG">#REF!</definedName>
    <definedName name="sds">#REF!</definedName>
    <definedName name="sdSDsd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vs">#REF!</definedName>
    <definedName name="SDXsad">{"'REL CUSTODIF'!$B$1:$H$72"}</definedName>
    <definedName name="SE">{"'Quadro'!$A$4:$BG$78"}</definedName>
    <definedName name="SEACUST">#N/A</definedName>
    <definedName name="SearchDB">#REF!</definedName>
    <definedName name="SEAREC">#N/A</definedName>
    <definedName name="SEG">#REF!</definedName>
    <definedName name="segaa">#REF!</definedName>
    <definedName name="segfAF\asf\af\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egm">#REF!</definedName>
    <definedName name="segment">#REF!</definedName>
    <definedName name="Seguro_apagão">#REF!</definedName>
    <definedName name="Seis">#REF!</definedName>
    <definedName name="sencount">3</definedName>
    <definedName name="sens_asis_simn">#REF!</definedName>
    <definedName name="sens_custofixo">#REF!</definedName>
    <definedName name="sens_energ">#REF!</definedName>
    <definedName name="sens_insumos">#REF!</definedName>
    <definedName name="sens_price_simn_mi">#REF!</definedName>
    <definedName name="SENSCONSTRU">#REF!</definedName>
    <definedName name="SENSIB01">#REF!</definedName>
    <definedName name="SENSIB02">#REF!</definedName>
    <definedName name="SENSIB03">#REF!</definedName>
    <definedName name="SENSIBILIDADE">#REF!</definedName>
    <definedName name="SENSOPERAC">#REF!</definedName>
    <definedName name="SENSRECEITA">#REF!</definedName>
    <definedName name="separator">#REF!</definedName>
    <definedName name="SER">{"'Quadro'!$A$4:$BG$78"}</definedName>
    <definedName name="serv">#REF!</definedName>
    <definedName name="serviços_de_proteção_ao_meio_ambiente">#REF!</definedName>
    <definedName name="serviços_preliminares">#REF!</definedName>
    <definedName name="serviços_terceirizados">#REF!</definedName>
    <definedName name="Sete">#REF!</definedName>
    <definedName name="SETEMBRO">{#N/A,#N/A,TRUE,"Serviços"}</definedName>
    <definedName name="SF">{"'Quadro'!$A$4:$BG$78"}</definedName>
    <definedName name="SFD">{"'Quadro'!$A$4:$BG$78"}</definedName>
    <definedName name="sfderfEWR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SFDHSFTDHSGFHSF">#REF!</definedName>
    <definedName name="SFHJ">{"'Quadro'!$A$4:$BG$78"}</definedName>
    <definedName name="sfqefewfqeRW">{"'REL CUSTODIF'!$B$1:$H$72"}</definedName>
    <definedName name="SFQET">{"'REL CUSTODIF'!$B$1:$H$72"}</definedName>
    <definedName name="SFR">{"'Quadro'!$A$4:$BG$78"}</definedName>
    <definedName name="SGAREHHUJ">#REF!</definedName>
    <definedName name="SGDAGT">{#N/A,#N/A,TRUE,"Resumo de Preços"}</definedName>
    <definedName name="SGRGR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HA">#REF!</definedName>
    <definedName name="Share_Price">#REF!</definedName>
    <definedName name="SHDSL_ACCESS">#REF!</definedName>
    <definedName name="SHHHHJ">{"'RR'!$A$2:$E$81"}</definedName>
    <definedName name="Sigla">#REF!</definedName>
    <definedName name="SIH">#REF!</definedName>
    <definedName name="sihaa">#REF!</definedName>
    <definedName name="SII98_99">#REF!</definedName>
    <definedName name="simnex">#REF!</definedName>
    <definedName name="simnin">#REF!</definedName>
    <definedName name="sinal">#REF!</definedName>
    <definedName name="SINALI">#REF!</definedName>
    <definedName name="sinaliz_vert">#REF!</definedName>
    <definedName name="SINALIZAÇÃO">#REF!</definedName>
    <definedName name="SINALIZAÇÃO_DA_PN_TPD___TPS">#REF!</definedName>
    <definedName name="sinalização_e_elementos_de_segurança">#REF!</definedName>
    <definedName name="SINGLE_PORT_TSU">#REF!</definedName>
    <definedName name="Sispec00">#REF!</definedName>
    <definedName name="Sispec98">#REF!</definedName>
    <definedName name="Situação_dos_Armazéns_de_Grãos">#REF!</definedName>
    <definedName name="SIV">#REF!</definedName>
    <definedName name="sivaa">#REF!</definedName>
    <definedName name="SLD.000.C.0.00.0000.00.00.42">-6637872.08</definedName>
    <definedName name="SLD.000.C.0.00.0000.00.00.421">-6637872.08</definedName>
    <definedName name="SLD.000.C.0.00.0000.00.00.42101">-3179544.07</definedName>
    <definedName name="SLD.000.C.0.00.0000.00.00.4210101">-3012633.78</definedName>
    <definedName name="SLD.000.C.0.00.0000.00.00.42101010001">0</definedName>
    <definedName name="SLD.000.C.0.00.0000.00.00.42101010002">-1499629.64</definedName>
    <definedName name="SLD.000.C.0.00.0000.00.00.42101010003">0</definedName>
    <definedName name="SLD.000.C.0.00.0000.00.00.42101010004">-124252.87</definedName>
    <definedName name="SLD.000.C.0.00.0000.00.00.42101010005">-4977.5</definedName>
    <definedName name="SLD.000.C.0.00.0000.00.00.42101010006">-165699.16</definedName>
    <definedName name="SLD.000.C.0.00.0000.00.00.42101010007">-133002.13</definedName>
    <definedName name="SLD.000.C.0.00.0000.00.00.42101010008">-677910.15</definedName>
    <definedName name="SLD.000.C.0.00.0000.00.00.42101010009">0</definedName>
    <definedName name="SLD.000.C.0.00.0000.00.00.42101010010">-28734.28</definedName>
    <definedName name="SLD.000.C.0.00.0000.00.00.42101010011">0</definedName>
    <definedName name="SLD.000.C.0.00.0000.00.00.42101010012">0</definedName>
    <definedName name="SLD.000.C.0.00.0000.00.00.42101010013">-52702.65</definedName>
    <definedName name="SLD.000.C.0.00.0000.00.00.42101010014">0</definedName>
    <definedName name="SLD.000.C.0.00.0000.00.00.42101010015">-6715.04</definedName>
    <definedName name="SLD.000.C.0.00.0000.00.00.42101010016">-39600</definedName>
    <definedName name="SLD.000.C.0.00.0000.00.00.42101010017">0</definedName>
    <definedName name="SLD.000.C.0.00.0000.00.00.42101010018">0</definedName>
    <definedName name="SLD.000.C.0.00.0000.00.00.42101010019">-279410.36</definedName>
    <definedName name="SLD.000.C.0.00.0000.00.00.4210102">-8970.67</definedName>
    <definedName name="SLD.000.C.0.00.0000.00.00.42101020001">-17173.24</definedName>
    <definedName name="SLD.000.C.0.00.0000.00.00.42101020002">8202.57</definedName>
    <definedName name="SLD.000.C.0.00.0000.00.00.4210103">-76325</definedName>
    <definedName name="SLD.000.C.0.00.0000.00.00.42101030001">-84989</definedName>
    <definedName name="SLD.000.C.0.00.0000.00.00.42101030002">8664</definedName>
    <definedName name="SLD.000.C.0.00.0000.00.00.4210104">-63934.09</definedName>
    <definedName name="SLD.000.C.0.00.0000.00.00.42101040001">-99988.23</definedName>
    <definedName name="SLD.000.C.0.00.0000.00.00.42101040002">36054.14</definedName>
    <definedName name="SLD.000.C.0.00.0000.00.00.4210105">-13713.53</definedName>
    <definedName name="SLD.000.C.0.00.0000.00.00.42101050001">-34308.68</definedName>
    <definedName name="SLD.000.C.0.00.0000.00.00.42101050002">20595.15</definedName>
    <definedName name="SLD.000.C.0.00.0000.00.00.4210106">-3967</definedName>
    <definedName name="SLD.000.C.0.00.0000.00.00.42101060001">-19144.63</definedName>
    <definedName name="SLD.000.C.0.00.0000.00.00.42101060002">15177.63</definedName>
    <definedName name="SLD.000.C.0.00.0000.00.00.4210107">0</definedName>
    <definedName name="SLD.000.C.0.00.0000.00.00.42101070001">0</definedName>
    <definedName name="SLD.000.C.0.00.0000.00.00.42101070002">0</definedName>
    <definedName name="SLD.000.C.0.00.0000.00.00.42102">-1315714.79</definedName>
    <definedName name="SLD.000.C.0.00.0000.00.00.4210201">-1315714.79</definedName>
    <definedName name="SLD.000.C.0.00.0000.00.00.42102010001">-565564.74</definedName>
    <definedName name="SLD.000.C.0.00.0000.00.00.42102010002">-47934.87</definedName>
    <definedName name="SLD.000.C.0.00.0000.00.00.42102010003">-61198.22</definedName>
    <definedName name="SLD.000.C.0.00.0000.00.00.42102010004">-19555.3</definedName>
    <definedName name="SLD.000.C.0.00.0000.00.00.42102010009">-23900</definedName>
    <definedName name="SLD.000.C.0.00.0000.00.00.42102010011">-141904.71</definedName>
    <definedName name="SLD.000.C.0.00.0000.00.00.42102010012">-548628.94</definedName>
    <definedName name="SLD.000.C.0.00.0000.00.00.42102010015">92971.99</definedName>
    <definedName name="SLD.000.C.0.00.0000.00.00.42103">-185441.45</definedName>
    <definedName name="SLD.000.C.0.00.0000.00.00.4210301">-185441.45</definedName>
    <definedName name="SLD.000.C.0.00.0000.00.00.42103010001">-61388.02</definedName>
    <definedName name="SLD.000.C.0.00.0000.00.00.42103010002">-6075.96</definedName>
    <definedName name="SLD.000.C.0.00.0000.00.00.42103010003">-117977.47</definedName>
    <definedName name="SLD.000.C.0.00.0000.00.00.42104">-1488632.3</definedName>
    <definedName name="SLD.000.C.0.00.0000.00.00.4210401">-1488632.3</definedName>
    <definedName name="SLD.000.C.0.00.0000.00.00.42104010001">-128085.15</definedName>
    <definedName name="SLD.000.C.0.00.0000.00.00.42104010002">-54457.45</definedName>
    <definedName name="SLD.000.C.0.00.0000.00.00.42104010003">-159151.82</definedName>
    <definedName name="SLD.000.C.0.00.0000.00.00.42104010004">-428380.53</definedName>
    <definedName name="SLD.000.C.0.00.0000.00.00.42104010005">-52557.72</definedName>
    <definedName name="SLD.000.C.0.00.0000.00.00.42104010007">-11117.01</definedName>
    <definedName name="SLD.000.C.0.00.0000.00.00.42104010008">-651.18</definedName>
    <definedName name="SLD.000.C.0.00.0000.00.00.42104010010">-24026.06</definedName>
    <definedName name="SLD.000.C.0.00.0000.00.00.42104010011">-13384.73</definedName>
    <definedName name="SLD.000.C.0.00.0000.00.00.42104010012">-1926</definedName>
    <definedName name="SLD.000.C.0.00.0000.00.00.42104010013">-68000.66</definedName>
    <definedName name="SLD.000.C.0.00.0000.00.00.42104010014">-12154.05</definedName>
    <definedName name="SLD.000.C.0.00.0000.00.00.42104010015">-33937.91</definedName>
    <definedName name="SLD.000.C.0.00.0000.00.00.42104010017">-7905.75</definedName>
    <definedName name="SLD.000.C.0.00.0000.00.00.42104010018">-509.78</definedName>
    <definedName name="SLD.000.C.0.00.0000.00.00.42104010020">-17964</definedName>
    <definedName name="SLD.000.C.0.00.0000.00.00.42104010022">-475.8</definedName>
    <definedName name="SLD.000.C.0.00.0000.00.00.42104010023">-22896.35</definedName>
    <definedName name="SLD.000.C.0.00.0000.00.00.42104010026">-18308.98</definedName>
    <definedName name="SLD.000.C.0.00.0000.00.00.42104010027">-22616.44</definedName>
    <definedName name="SLD.000.C.0.00.0000.00.00.42104010028">-3051.76</definedName>
    <definedName name="SLD.000.C.0.00.0000.00.00.42104010029">-365.38</definedName>
    <definedName name="SLD.000.C.0.00.0000.00.00.42104010030">-34450</definedName>
    <definedName name="SLD.000.C.0.00.0000.00.00.42104010031">-17740.54</definedName>
    <definedName name="SLD.000.C.0.00.0000.00.00.42104010032">-24105.23</definedName>
    <definedName name="SLD.000.C.0.00.0000.00.00.42104010034">-207617.57</definedName>
    <definedName name="SLD.000.C.0.00.0000.00.00.42104010035">-121452.54</definedName>
    <definedName name="SLD.000.C.0.00.0000.00.00.42104010037">-1341.91</definedName>
    <definedName name="SLD.000.C.0.00.0000.00.00.42105">-284960.72</definedName>
    <definedName name="SLD.000.C.0.00.0000.00.00.4210501">-284960.72</definedName>
    <definedName name="SLD.000.C.0.00.0000.00.00.42105010001">-1320</definedName>
    <definedName name="SLD.000.C.0.00.0000.00.00.42105010002">-221746.1</definedName>
    <definedName name="SLD.000.C.0.00.0000.00.00.42105010003">-10855.86</definedName>
    <definedName name="SLD.000.C.0.00.0000.00.00.42105010004">-51038.76</definedName>
    <definedName name="SLD.000.C.0.00.0000.00.00.42107">-49805.66</definedName>
    <definedName name="SLD.000.C.0.00.0000.00.00.4210701">-49805.66</definedName>
    <definedName name="SLD.000.C.0.00.0000.00.00.42107010004">-49805.66</definedName>
    <definedName name="SLD.000.C.0.00.0000.00.00.42108">-133773.09</definedName>
    <definedName name="SLD.000.C.0.00.0000.00.00.4210801">-133773.09</definedName>
    <definedName name="SLD.000.C.0.00.0000.00.00.42108010003">-133773.09</definedName>
    <definedName name="SLD.000.C.0.00.2001.00.00.42">-5901725.46</definedName>
    <definedName name="SLD.000.C.0.00.2001.00.00.421">-5901725.46</definedName>
    <definedName name="SLD.000.C.0.00.2001.00.00.42101">-2044209.95</definedName>
    <definedName name="SLD.000.C.0.00.2001.00.00.4210101">-1912122.71</definedName>
    <definedName name="SLD.000.C.0.00.2001.00.00.42101010001">0</definedName>
    <definedName name="SLD.000.C.0.00.2001.00.00.42101010002">-981639.15</definedName>
    <definedName name="SLD.000.C.0.00.2001.00.00.42101010003">0</definedName>
    <definedName name="SLD.000.C.0.00.2001.00.00.42101010004">-121757.73</definedName>
    <definedName name="SLD.000.C.0.00.2001.00.00.42101010005">-10655.34</definedName>
    <definedName name="SLD.000.C.0.00.2001.00.00.42101010006">-120371.72</definedName>
    <definedName name="SLD.000.C.0.00.2001.00.00.42101010007">-90476.67</definedName>
    <definedName name="SLD.000.C.0.00.2001.00.00.42101010008">-448554.71</definedName>
    <definedName name="SLD.000.C.0.00.2001.00.00.42101010009">0</definedName>
    <definedName name="SLD.000.C.0.00.2001.00.00.42101010010">-18155.58</definedName>
    <definedName name="SLD.000.C.0.00.2001.00.00.42101010011">0</definedName>
    <definedName name="SLD.000.C.0.00.2001.00.00.42101010012">-276.94</definedName>
    <definedName name="SLD.000.C.0.00.2001.00.00.42101010013">-56477.08</definedName>
    <definedName name="SLD.000.C.0.00.2001.00.00.42101010014">0</definedName>
    <definedName name="SLD.000.C.0.00.2001.00.00.42101010015">-5394.24</definedName>
    <definedName name="SLD.000.C.0.00.2001.00.00.42101010016">-43200</definedName>
    <definedName name="SLD.000.C.0.00.2001.00.00.42101010017">0</definedName>
    <definedName name="SLD.000.C.0.00.2001.00.00.42101010018">85951.44</definedName>
    <definedName name="SLD.000.C.0.00.2001.00.00.42101010019">-101114.99</definedName>
    <definedName name="SLD.000.C.0.00.2001.00.00.4210102">-7044.09</definedName>
    <definedName name="SLD.000.C.0.00.2001.00.00.42101020001">-12126.4</definedName>
    <definedName name="SLD.000.C.0.00.2001.00.00.42101020002">5082.31</definedName>
    <definedName name="SLD.000.C.0.00.2001.00.00.4210103">-68729.48</definedName>
    <definedName name="SLD.000.C.0.00.2001.00.00.42101030001">-75413.48</definedName>
    <definedName name="SLD.000.C.0.00.2001.00.00.42101030002">6684</definedName>
    <definedName name="SLD.000.C.0.00.2001.00.00.4210104">-48288.26</definedName>
    <definedName name="SLD.000.C.0.00.2001.00.00.42101040001">-78757.26</definedName>
    <definedName name="SLD.000.C.0.00.2001.00.00.42101040002">30469</definedName>
    <definedName name="SLD.000.C.0.00.2001.00.00.4210105">-8158.41</definedName>
    <definedName name="SLD.000.C.0.00.2001.00.00.42101050001">-22491.34</definedName>
    <definedName name="SLD.000.C.0.00.2001.00.00.42101050002">14332.93</definedName>
    <definedName name="SLD.000.C.0.00.2001.00.00.4210106">0</definedName>
    <definedName name="SLD.000.C.0.00.2001.00.00.42101060001">0</definedName>
    <definedName name="SLD.000.C.0.00.2001.00.00.42101060002">0</definedName>
    <definedName name="SLD.000.C.0.00.2001.00.00.4210107">133</definedName>
    <definedName name="SLD.000.C.0.00.2001.00.00.42101070001">0</definedName>
    <definedName name="SLD.000.C.0.00.2001.00.00.42101070002">133</definedName>
    <definedName name="SLD.000.C.0.00.2001.00.00.42102">-1204467.64</definedName>
    <definedName name="SLD.000.C.0.00.2001.00.00.4210201">-1204467.64</definedName>
    <definedName name="SLD.000.C.0.00.2001.00.00.42102010001">-540656.88</definedName>
    <definedName name="SLD.000.C.0.00.2001.00.00.42102010002">-87110.05</definedName>
    <definedName name="SLD.000.C.0.00.2001.00.00.42102010003">0</definedName>
    <definedName name="SLD.000.C.0.00.2001.00.00.42102010004">-13789.73</definedName>
    <definedName name="SLD.000.C.0.00.2001.00.00.42102010009">-13800</definedName>
    <definedName name="SLD.000.C.0.00.2001.00.00.42102010011">-112116.56</definedName>
    <definedName name="SLD.000.C.0.00.2001.00.00.42102010012">-579236.84</definedName>
    <definedName name="SLD.000.C.0.00.2001.00.00.42102010015">133871.08</definedName>
    <definedName name="SLD.000.C.0.00.2001.00.00.42103">-110915.22</definedName>
    <definedName name="SLD.000.C.0.00.2001.00.00.4210301">-110915.22</definedName>
    <definedName name="SLD.000.C.0.00.2001.00.00.42103010001">-62506.31</definedName>
    <definedName name="SLD.000.C.0.00.2001.00.00.42103010002">-4211.61</definedName>
    <definedName name="SLD.000.C.0.00.2001.00.00.42103010003">-47416.6</definedName>
    <definedName name="SLD.000.C.0.00.2001.00.00.42104">-2149767.07</definedName>
    <definedName name="SLD.000.C.0.00.2001.00.00.4210401">-2149767.07</definedName>
    <definedName name="SLD.000.C.0.00.2001.00.00.42104010001">-123744.48</definedName>
    <definedName name="SLD.000.C.0.00.2001.00.00.42104010002">-130884.38</definedName>
    <definedName name="SLD.000.C.0.00.2001.00.00.42104010003">-145824.92</definedName>
    <definedName name="SLD.000.C.0.00.2001.00.00.42104010004">-408761.28</definedName>
    <definedName name="SLD.000.C.0.00.2001.00.00.42104010005">-74762.45</definedName>
    <definedName name="SLD.000.C.0.00.2001.00.00.42104010007">-350.35</definedName>
    <definedName name="SLD.000.C.0.00.2001.00.00.42104010008">-800</definedName>
    <definedName name="SLD.000.C.0.00.2001.00.00.42104010010">-15200.07</definedName>
    <definedName name="SLD.000.C.0.00.2001.00.00.42104010011">-21627.68</definedName>
    <definedName name="SLD.000.C.0.00.2001.00.00.42104010012">-761.6</definedName>
    <definedName name="SLD.000.C.0.00.2001.00.00.42104010013">-6393.92</definedName>
    <definedName name="SLD.000.C.0.00.2001.00.00.42104010014">-18284.81</definedName>
    <definedName name="SLD.000.C.0.00.2001.00.00.42104010015">-38336.35</definedName>
    <definedName name="SLD.000.C.0.00.2001.00.00.42104010017">-17905.13</definedName>
    <definedName name="SLD.000.C.0.00.2001.00.00.42104010018">-9322.72</definedName>
    <definedName name="SLD.000.C.0.00.2001.00.00.42104010020">-74951.91</definedName>
    <definedName name="SLD.000.C.0.00.2001.00.00.42104010022">0</definedName>
    <definedName name="SLD.000.C.0.00.2001.00.00.42104010023">-12143.65</definedName>
    <definedName name="SLD.000.C.0.00.2001.00.00.42104010026">-15376.74</definedName>
    <definedName name="SLD.000.C.0.00.2001.00.00.42104010027">-16735.5</definedName>
    <definedName name="SLD.000.C.0.00.2001.00.00.42104010028">-14964.33</definedName>
    <definedName name="SLD.000.C.0.00.2001.00.00.42104010029">0</definedName>
    <definedName name="SLD.000.C.0.00.2001.00.00.42104010030">-552145.48</definedName>
    <definedName name="SLD.000.C.0.00.2001.00.00.42104010031">-26850.32</definedName>
    <definedName name="SLD.000.C.0.00.2001.00.00.42104010032">-131401.05</definedName>
    <definedName name="SLD.000.C.0.00.2001.00.00.42104010034">-185961.98</definedName>
    <definedName name="SLD.000.C.0.00.2001.00.00.42104010035">-118559.02</definedName>
    <definedName name="SLD.000.C.0.00.2001.00.00.42104010037">0</definedName>
    <definedName name="SLD.000.C.0.00.2001.00.00.42105">-245520.65</definedName>
    <definedName name="SLD.000.C.0.00.2001.00.00.4210501">-245520.65</definedName>
    <definedName name="SLD.000.C.0.00.2001.00.00.42105010001">-6743</definedName>
    <definedName name="SLD.000.C.0.00.2001.00.00.42105010002">-217554.69</definedName>
    <definedName name="SLD.000.C.0.00.2001.00.00.42105010003">-10208.8</definedName>
    <definedName name="SLD.000.C.0.00.2001.00.00.42105010004">-11014.16</definedName>
    <definedName name="SLD.000.C.0.00.2001.00.00.42107">-2515.86</definedName>
    <definedName name="SLD.000.C.0.00.2001.00.00.4210701">-2515.86</definedName>
    <definedName name="SLD.000.C.0.00.2001.00.00.42107010004">-2515.86</definedName>
    <definedName name="SLD.000.C.0.00.2001.00.00.42108">-144329.07</definedName>
    <definedName name="SLD.000.C.0.00.2001.00.00.4210801">-144329.07</definedName>
    <definedName name="SLD.000.C.0.00.2001.00.00.42108010003">-144329.07</definedName>
    <definedName name="SLD.000.C.0.12.2001.00.00.42">-32799381.8599999</definedName>
    <definedName name="SLD.000.C.0.12.2001.00.00.421">-32799381.8599999</definedName>
    <definedName name="SLD.000.C.0.12.2001.00.00.42101">-11434398.03</definedName>
    <definedName name="SLD.000.C.0.12.2001.00.00.4210101">-10858063.83</definedName>
    <definedName name="SLD.000.C.0.12.2001.00.00.42101010001">0</definedName>
    <definedName name="SLD.000.C.0.12.2001.00.00.42101010002">-4765965.71</definedName>
    <definedName name="SLD.000.C.0.12.2001.00.00.42101010003">0</definedName>
    <definedName name="SLD.000.C.0.12.2001.00.00.42101010004">-1934396.92</definedName>
    <definedName name="SLD.000.C.0.12.2001.00.00.42101010005">-52322.48</definedName>
    <definedName name="SLD.000.C.0.12.2001.00.00.42101010006">-750124.24</definedName>
    <definedName name="SLD.000.C.0.12.2001.00.00.42101010007">-519033.38</definedName>
    <definedName name="SLD.000.C.0.12.2001.00.00.42101010008">-2278478.67</definedName>
    <definedName name="SLD.000.C.0.12.2001.00.00.42101010009">0</definedName>
    <definedName name="SLD.000.C.0.12.2001.00.00.42101010010">-285370.12</definedName>
    <definedName name="SLD.000.C.0.12.2001.00.00.42101010011">0</definedName>
    <definedName name="SLD.000.C.0.12.2001.00.00.42101010012">12817.06</definedName>
    <definedName name="SLD.000.C.0.12.2001.00.00.42101010013">-252515.83</definedName>
    <definedName name="SLD.000.C.0.12.2001.00.00.42101010014">-754.8</definedName>
    <definedName name="SLD.000.C.0.12.2001.00.00.42101010015">-18479.88</definedName>
    <definedName name="SLD.000.C.0.12.2001.00.00.42101010016">-170400</definedName>
    <definedName name="SLD.000.C.0.12.2001.00.00.42101010017">0</definedName>
    <definedName name="SLD.000.C.0.12.2001.00.00.42101010018">332323.01</definedName>
    <definedName name="SLD.000.C.0.12.2001.00.00.42101010019">-175361.87</definedName>
    <definedName name="SLD.000.C.0.12.2001.00.00.4210102">-36798.64</definedName>
    <definedName name="SLD.000.C.0.12.2001.00.00.42101020001">-56696.92</definedName>
    <definedName name="SLD.000.C.0.12.2001.00.00.42101020002">19898.28</definedName>
    <definedName name="SLD.000.C.0.12.2001.00.00.4210103">-287640.08</definedName>
    <definedName name="SLD.000.C.0.12.2001.00.00.42101030001">-317404.44</definedName>
    <definedName name="SLD.000.C.0.12.2001.00.00.42101030002">29764.36</definedName>
    <definedName name="SLD.000.C.0.12.2001.00.00.4210104">-210564.55</definedName>
    <definedName name="SLD.000.C.0.12.2001.00.00.42101040001">-347822.61</definedName>
    <definedName name="SLD.000.C.0.12.2001.00.00.42101040002">137258.06</definedName>
    <definedName name="SLD.000.C.0.12.2001.00.00.4210105">-40580.97</definedName>
    <definedName name="SLD.000.C.0.12.2001.00.00.42101050001">-106892.72</definedName>
    <definedName name="SLD.000.C.0.12.2001.00.00.42101050002">66311.75</definedName>
    <definedName name="SLD.000.C.0.12.2001.00.00.4210106">-749.96</definedName>
    <definedName name="SLD.000.C.0.12.2001.00.00.42101060001">-11603.28</definedName>
    <definedName name="SLD.000.C.0.12.2001.00.00.42101060002">10853.32</definedName>
    <definedName name="SLD.000.C.0.12.2001.00.00.4210107">0</definedName>
    <definedName name="SLD.000.C.0.12.2001.00.00.42101070001">0</definedName>
    <definedName name="SLD.000.C.0.12.2001.00.00.42101070002">0</definedName>
    <definedName name="SLD.000.C.0.12.2001.00.00.42102">-11539783.82</definedName>
    <definedName name="SLD.000.C.0.12.2001.00.00.4210201">-11539783.82</definedName>
    <definedName name="SLD.000.C.0.12.2001.00.00.42102010001">-8875614.06</definedName>
    <definedName name="SLD.000.C.0.12.2001.00.00.42102010002">-312763.99</definedName>
    <definedName name="SLD.000.C.0.12.2001.00.00.42102010003">-120609.01</definedName>
    <definedName name="SLD.000.C.0.12.2001.00.00.42102010004">-87022.38</definedName>
    <definedName name="SLD.000.C.0.12.2001.00.00.42102010009">-91545.88</definedName>
    <definedName name="SLD.000.C.0.12.2001.00.00.42102010011">-563704.97</definedName>
    <definedName name="SLD.000.C.0.12.2001.00.00.42102010012">-2072047.07</definedName>
    <definedName name="SLD.000.C.0.12.2001.00.00.42102010015">531058.99</definedName>
    <definedName name="SLD.000.C.0.12.2001.00.00.42103">-560943.09</definedName>
    <definedName name="SLD.000.C.0.12.2001.00.00.4210301">-560943.09</definedName>
    <definedName name="SLD.000.C.0.12.2001.00.00.42103010001">-290203.44</definedName>
    <definedName name="SLD.000.C.0.12.2001.00.00.42103010002">-23951.1</definedName>
    <definedName name="SLD.000.C.0.12.2001.00.00.42103010003">-267807.03</definedName>
    <definedName name="SLD.000.C.0.12.2001.00.00.42104">-7526633.08</definedName>
    <definedName name="SLD.000.C.0.12.2001.00.00.4210401">-7526633.08</definedName>
    <definedName name="SLD.000.C.0.12.2001.00.00.42104010001">-630806.07</definedName>
    <definedName name="SLD.000.C.0.12.2001.00.00.42104010002">-330326.69</definedName>
    <definedName name="SLD.000.C.0.12.2001.00.00.42104010003">-639405.08</definedName>
    <definedName name="SLD.000.C.0.12.2001.00.00.42104010004">-1656987.36</definedName>
    <definedName name="SLD.000.C.0.12.2001.00.00.42104010005">-204205.46</definedName>
    <definedName name="SLD.000.C.0.12.2001.00.00.42104010007">-18032.03</definedName>
    <definedName name="SLD.000.C.0.12.2001.00.00.42104010008">-6226.75</definedName>
    <definedName name="SLD.000.C.0.12.2001.00.00.42104010010">-97646.11</definedName>
    <definedName name="SLD.000.C.0.12.2001.00.00.42104010011">-85149</definedName>
    <definedName name="SLD.000.C.0.12.2001.00.00.42104010012">-5089.58</definedName>
    <definedName name="SLD.000.C.0.12.2001.00.00.42104010013">-34629.7</definedName>
    <definedName name="SLD.000.C.0.12.2001.00.00.42104010014">-65539.93</definedName>
    <definedName name="SLD.000.C.0.12.2001.00.00.42104010015">-207163.73</definedName>
    <definedName name="SLD.000.C.0.12.2001.00.00.42104010017">-22497.36</definedName>
    <definedName name="SLD.000.C.0.12.2001.00.00.42104010018">-17505.12</definedName>
    <definedName name="SLD.000.C.0.12.2001.00.00.42104010020">-288118.35</definedName>
    <definedName name="SLD.000.C.0.12.2001.00.00.42104010022">0</definedName>
    <definedName name="SLD.000.C.0.12.2001.00.00.42104010023">-106888.93</definedName>
    <definedName name="SLD.000.C.0.12.2001.00.00.42104010026">-73323.09</definedName>
    <definedName name="SLD.000.C.0.12.2001.00.00.42104010027">-112583.03</definedName>
    <definedName name="SLD.000.C.0.12.2001.00.00.42104010028">-37441.64</definedName>
    <definedName name="SLD.000.C.0.12.2001.00.00.42104010029">-8630.12</definedName>
    <definedName name="SLD.000.C.0.12.2001.00.00.42104010030">-878300.41</definedName>
    <definedName name="SLD.000.C.0.12.2001.00.00.42104010031">-129204</definedName>
    <definedName name="SLD.000.C.0.12.2001.00.00.42104010032">-444173.19</definedName>
    <definedName name="SLD.000.C.0.12.2001.00.00.42104010034">-785994.85</definedName>
    <definedName name="SLD.000.C.0.12.2001.00.00.42104010035">-636910.34</definedName>
    <definedName name="SLD.000.C.0.12.2001.00.00.42104010037">0</definedName>
    <definedName name="SLD.000.C.0.12.2001.00.00.42105">-1100133.54</definedName>
    <definedName name="SLD.000.C.0.12.2001.00.00.4210501">-1100133.54</definedName>
    <definedName name="SLD.000.C.0.12.2001.00.00.42105010001">-32837.88</definedName>
    <definedName name="SLD.000.C.0.12.2001.00.00.42105010002">-876825.03</definedName>
    <definedName name="SLD.000.C.0.12.2001.00.00.42105010003">-63510.29</definedName>
    <definedName name="SLD.000.C.0.12.2001.00.00.42105010004">-112898.52</definedName>
    <definedName name="SLD.000.C.0.12.2001.00.00.42107">-72016.46</definedName>
    <definedName name="SLD.000.C.0.12.2001.00.00.4210701">-72016.46</definedName>
    <definedName name="SLD.000.C.0.12.2001.00.00.42107010004">-72016.46</definedName>
    <definedName name="SLD.000.C.0.12.2001.00.00.42108">-565473.84</definedName>
    <definedName name="SLD.000.C.0.12.2001.00.00.4210801">-565473.84</definedName>
    <definedName name="SLD.000.C.0.12.2001.00.00.42108010003">-565473.84</definedName>
    <definedName name="SM">#REF!</definedName>
    <definedName name="SMART_16_ACCESSORIES">#REF!</definedName>
    <definedName name="SMART_16_UNITS">#REF!</definedName>
    <definedName name="sof">{#N/A,#N/A,FALSE,"PCOL"}</definedName>
    <definedName name="solver_adj" localSheetId="2">'BDI '!$D$10,'BDI '!$D$17</definedName>
    <definedName name="solver_cvg" localSheetId="2">0.0001</definedName>
    <definedName name="solver_cvg">0.001</definedName>
    <definedName name="solver_drv" localSheetId="2">2</definedName>
    <definedName name="solver_drv">1</definedName>
    <definedName name="solver_eng" localSheetId="2">1</definedName>
    <definedName name="solver_est" localSheetId="2">1</definedName>
    <definedName name="solver_est">1</definedName>
    <definedName name="solver_itr" localSheetId="2">2147483647</definedName>
    <definedName name="solver_itr">100</definedName>
    <definedName name="solver_lhs1" localSheetId="2">'BDI '!$E$17</definedName>
    <definedName name="solver_lhs2" localSheetId="2">'BDI '!$E$10</definedName>
    <definedName name="solver_lhs3" localSheetId="2">'BDI '!$E$10</definedName>
    <definedName name="solver_lhs4" localSheetId="2">'BDI '!$E$10</definedName>
    <definedName name="solver_lin">0</definedName>
    <definedName name="solver_mip" localSheetId="2">2147483647</definedName>
    <definedName name="solver_mni" localSheetId="2">30</definedName>
    <definedName name="solver_mrt" localSheetId="2">0.075</definedName>
    <definedName name="solver_msl" localSheetId="2">2</definedName>
    <definedName name="solver_neg" localSheetId="2">1</definedName>
    <definedName name="solver_neg">2</definedName>
    <definedName name="solver_nod" localSheetId="2">2147483647</definedName>
    <definedName name="solver_num" localSheetId="2">1</definedName>
    <definedName name="solver_num">0</definedName>
    <definedName name="solver_nwt" localSheetId="2">1</definedName>
    <definedName name="solver_nwt">1</definedName>
    <definedName name="solver_opt" localSheetId="2">'BDI '!$E$10</definedName>
    <definedName name="solver_pre" localSheetId="2">0.000001</definedName>
    <definedName name="solver_pre">0.000001</definedName>
    <definedName name="solver_rbv" localSheetId="2">2</definedName>
    <definedName name="solver_rel1" localSheetId="2">2</definedName>
    <definedName name="solver_rel1">3</definedName>
    <definedName name="solver_rel2" localSheetId="2">2</definedName>
    <definedName name="solver_rel3" localSheetId="2">2</definedName>
    <definedName name="solver_rel4" localSheetId="2">2</definedName>
    <definedName name="solver_rhs1" localSheetId="2">7</definedName>
    <definedName name="solver_rhs1">0</definedName>
    <definedName name="solver_rhs2" localSheetId="2">0</definedName>
    <definedName name="solver_rhs3" localSheetId="2">0</definedName>
    <definedName name="solver_rhs4" localSheetId="2">0</definedName>
    <definedName name="solver_rlx" localSheetId="2">2</definedName>
    <definedName name="solver_rsd" localSheetId="2">0</definedName>
    <definedName name="solver_scl" localSheetId="2">2</definedName>
    <definedName name="solver_scl">2</definedName>
    <definedName name="solver_sho" localSheetId="2">2</definedName>
    <definedName name="solver_sho">2</definedName>
    <definedName name="solver_ssz" localSheetId="2">100</definedName>
    <definedName name="solver_tim" localSheetId="2">2147483647</definedName>
    <definedName name="solver_tim">100</definedName>
    <definedName name="solver_tmp">0</definedName>
    <definedName name="solver_tol" localSheetId="2">0.01</definedName>
    <definedName name="solver_tol">0.05</definedName>
    <definedName name="solver_typ" localSheetId="2">3</definedName>
    <definedName name="solver_typ">1</definedName>
    <definedName name="solver_val" localSheetId="2">6</definedName>
    <definedName name="solver_val">0</definedName>
    <definedName name="solver_ver" localSheetId="2">3</definedName>
    <definedName name="SOMA">#REF!</definedName>
    <definedName name="Sorriso">#REF!</definedName>
    <definedName name="SPO">#REF!</definedName>
    <definedName name="SQUANT">#REF!</definedName>
    <definedName name="SRT">#REF!</definedName>
    <definedName name="SS">{#N/A,#N/A,FALSE,"MO (2)"}</definedName>
    <definedName name="SSDF">{"'Quadro'!$A$4:$BG$78"}</definedName>
    <definedName name="SSS">{#N/A,#N/A,FALSE,"MO (2)"}</definedName>
    <definedName name="sssss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ssssssfsef">#REF!</definedName>
    <definedName name="SSSSSSSSS">{"PARTE1",#N/A,FALSE,"Plan1"}</definedName>
    <definedName name="ssssssssss">#REF!</definedName>
    <definedName name="ST">#REF!</definedName>
    <definedName name="START">#REF!</definedName>
    <definedName name="status_conc">#REF!</definedName>
    <definedName name="Std1.1">#REF!</definedName>
    <definedName name="Std1.10">#REF!</definedName>
    <definedName name="Std1.12">#REF!</definedName>
    <definedName name="Std1.12Hrs">#REF!</definedName>
    <definedName name="Std1.12Mat">#REF!</definedName>
    <definedName name="Std1.13Hrs">#REF!</definedName>
    <definedName name="Std1.13Mat">#REF!</definedName>
    <definedName name="Std1.14">#REF!</definedName>
    <definedName name="Std1.15">#REF!</definedName>
    <definedName name="Std1.16">#REF!</definedName>
    <definedName name="Std1.17">#REF!</definedName>
    <definedName name="Std1.18">#REF!</definedName>
    <definedName name="Std1.18Hrs">#REF!</definedName>
    <definedName name="Std1.18Mat">#REF!</definedName>
    <definedName name="Std1.2">#REF!</definedName>
    <definedName name="Std1.3">#REF!</definedName>
    <definedName name="Std1.4">#REF!</definedName>
    <definedName name="Std1.5">#REF!</definedName>
    <definedName name="Std1.6">#REF!</definedName>
    <definedName name="Std1.7">#REF!</definedName>
    <definedName name="Std1.8">#REF!</definedName>
    <definedName name="Std1.9">#REF!</definedName>
    <definedName name="StdTotal">#REF!</definedName>
    <definedName name="StdTotalImp">#REF!</definedName>
    <definedName name="Stock_Premium">#REF!</definedName>
    <definedName name="Stock_Price">#REF!</definedName>
    <definedName name="Sub_Override">#REF!</definedName>
    <definedName name="Subestação">#REF!</definedName>
    <definedName name="SUBF">#REF!</definedName>
    <definedName name="subtrec">#REF!</definedName>
    <definedName name="subtrech">#REF!</definedName>
    <definedName name="SUM">#REF!</definedName>
    <definedName name="sum_by_qtr_detail_2">#REF!</definedName>
    <definedName name="Summar">#REF!</definedName>
    <definedName name="Summary_of_Operations_2">#REF!</definedName>
    <definedName name="SUMMERY">#REF!</definedName>
    <definedName name="SUPER7_RATES">#REF!</definedName>
    <definedName name="SUPER7COST">#REF!</definedName>
    <definedName name="SUPERESTRUTURA">#REF!</definedName>
    <definedName name="SVLDOL">#REF!</definedName>
    <definedName name="SVLREAL">#REF!</definedName>
    <definedName name="sw">{#N/A,#N/A,FALSE,"Aging Summary";#N/A,#N/A,FALSE,"Ratio Analysis";#N/A,#N/A,FALSE,"Test 120 Day Accts";#N/A,#N/A,FALSE,"Tickmarks"}</definedName>
    <definedName name="SWE">{"'Quadro'!$A$4:$BG$78"}</definedName>
    <definedName name="SWR">{"'Quadro'!$A$4:$BG$78"}</definedName>
    <definedName name="Swvu.ACC.">#REF!</definedName>
    <definedName name="Swvu.AFAC.">#REF!</definedName>
    <definedName name="Swvu.ELIMLUCRO.">#REF!</definedName>
    <definedName name="Swvu.ESTOQUES.">#REF!</definedName>
    <definedName name="Swvu.Fabio.">#REF!</definedName>
    <definedName name="Swvu.LPERDAS.">#REF!</definedName>
    <definedName name="Swvu.RES432.">#REF!</definedName>
    <definedName name="Swvu.VERLUCRO.">#REF!</definedName>
    <definedName name="SWW">{#N/A,#N/A,FALSE,"Aging Summary";#N/A,#N/A,FALSE,"Ratio Analysis";#N/A,#N/A,FALSE,"Test 120 Day Accts";#N/A,#N/A,FALSE,"Tickmarks"}</definedName>
    <definedName name="synthese">{"tbl1",#N/A,FALSE,"regul";"tbl2",#N/A,FALSE,"regul"}</definedName>
    <definedName name="t">{#N/A,#N/A,FALSE,"Suprimentos";#N/A,#N/A,FALSE,"Medicina e Segurança";#N/A,#N/A,FALSE,"Administração";#N/A,#N/A,FALSE,"Meio Ambiente";#N/A,#N/A,FALSE,"Operação (Mina)";#N/A,#N/A,FALSE,"Operação (Porto)"}</definedName>
    <definedName name="T_FINE_RALL_A">#REF!</definedName>
    <definedName name="T_FINE_RALL_B">#REF!</definedName>
    <definedName name="T_FINE_RIDOTTA">#REF!</definedName>
    <definedName name="T_INIFIN_RALL_B">#REF!</definedName>
    <definedName name="T_INIZIO_RALL_A">#REF!</definedName>
    <definedName name="T_INIZIO_RALL_B">#REF!</definedName>
    <definedName name="T_INIZIO_RIDOTTA">#REF!</definedName>
    <definedName name="t_Pavimento">0.05</definedName>
    <definedName name="T1_ACCESSORIES">#REF!</definedName>
    <definedName name="T1_CSU">#REF!</definedName>
    <definedName name="T3SU_300">#REF!</definedName>
    <definedName name="T3SU_300_INT">#REF!</definedName>
    <definedName name="T3SU_300_MODULES">#REF!</definedName>
    <definedName name="T400_SHELVES">#REF!</definedName>
    <definedName name="TA_832">#REF!</definedName>
    <definedName name="tab">#REF!</definedName>
    <definedName name="tab_mancal">#REF!</definedName>
    <definedName name="tab_quant">#REF!</definedName>
    <definedName name="tabe">#REF!</definedName>
    <definedName name="TABEFET">#REF!</definedName>
    <definedName name="Tabela">#REF!</definedName>
    <definedName name="TABELA01">#REF!</definedName>
    <definedName name="TABELA02">#REF!</definedName>
    <definedName name="tabela03">#REF!</definedName>
    <definedName name="tabela2">#REF!</definedName>
    <definedName name="tabelaDenominação">#REF!</definedName>
    <definedName name="tabelafinal">#REF!</definedName>
    <definedName name="TabImport">#REF!</definedName>
    <definedName name="TableName">"Dummy"</definedName>
    <definedName name="TABMAX">#REF!</definedName>
    <definedName name="TABMIN">#REF!</definedName>
    <definedName name="TabPer">#REF!</definedName>
    <definedName name="tabta">{#N/A,#N/A,FALSE,"Aging Summary";#N/A,#N/A,FALSE,"Ratio Analysis";#N/A,#N/A,FALSE,"Test 120 Day Accts";#N/A,#N/A,FALSE,"Tickmarks"}</definedName>
    <definedName name="TabUF">#REF!</definedName>
    <definedName name="tachinhas">#REF!</definedName>
    <definedName name="tachões">#REF!</definedName>
    <definedName name="TaDFnInnov">#REF!</definedName>
    <definedName name="Tag_Carga">#REF!</definedName>
    <definedName name="Tag_CCM">#REF!</definedName>
    <definedName name="tarifas">#REF!</definedName>
    <definedName name="tarifas_CVRD">#REF!</definedName>
    <definedName name="tarifas2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tartempion">#REF!</definedName>
    <definedName name="TASK">#REF!</definedName>
    <definedName name="TASKPRED">#REF!</definedName>
    <definedName name="tatu">#REF!</definedName>
    <definedName name="Taxa_Bloco">120*(Vol_BlocoE1+Vol_BlocE2+Vol_BlocoProt)</definedName>
    <definedName name="taxa_cap">#REF!</definedName>
    <definedName name="Taxa_de_Desconto">#REF!</definedName>
    <definedName name="Taxa_de_Fiscalizacao">#REF!</definedName>
    <definedName name="Taxa_MAE">#REF!</definedName>
    <definedName name="Taxa_Pilar">Vol_PIlar*200</definedName>
    <definedName name="Taxa_Travessa">Vol_Travessa*150</definedName>
    <definedName name="taxas">#REF!</definedName>
    <definedName name="tb">#REF!</definedName>
    <definedName name="TBdbName">"88D5BF544BE111D2B8C5006097494125.mdb"</definedName>
    <definedName name="TBF">#REF!</definedName>
    <definedName name="tbt">#REF!,#REF!,#REF!,#REF!</definedName>
    <definedName name="TCC4T">#REF!</definedName>
    <definedName name="TDU_MULTIPLEXER_UNITS">#REF!</definedName>
    <definedName name="TE_List">#REF!</definedName>
    <definedName name="TEA">#REF!</definedName>
    <definedName name="TECNOFIBRAS">{"'PXR_6500'!$A$1:$I$124"}</definedName>
    <definedName name="TECNOFIBRAS2">{"'PXR_6500'!$A$1:$I$124"}</definedName>
    <definedName name="telaA">#REF!</definedName>
    <definedName name="telaC">#REF!</definedName>
    <definedName name="TelaGerdau">#REF!</definedName>
    <definedName name="telefonia">#REF!</definedName>
    <definedName name="TELEPHONES">#REF!</definedName>
    <definedName name="TEMP">{#N/A,#N/A,FALSE,"PCOL"}</definedName>
    <definedName name="tempo">{#N/A,#N/A,FALSE,"PCOL"}</definedName>
    <definedName name="TENDERPRICE">#REF!</definedName>
    <definedName name="TERMNPV">#REF!</definedName>
    <definedName name="terra">#REF!</definedName>
    <definedName name="Terra2">#REF!</definedName>
    <definedName name="terraplenagem">#REF!</definedName>
    <definedName name="teste3">{"'gráf jan00'!$A$1:$AK$41"}</definedName>
    <definedName name="testenovo">INDIRECT("Fig_Placas!$B$"&amp;VLOOKUP(#REF!,#REF!,2,FALSE()))</definedName>
    <definedName name="TextRefCopyRangeCount">1</definedName>
    <definedName name="THR">{"'gráf jan00'!$A$1:$AK$41"}</definedName>
    <definedName name="THTRHT">{"'gráf jan00'!$A$1:$AK$41"}</definedName>
    <definedName name="Tipo">#REF!</definedName>
    <definedName name="tipo_tamb">#REF!</definedName>
    <definedName name="tipobloco">#REF!</definedName>
    <definedName name="Tipos">#REF!</definedName>
    <definedName name="TipoV">#REF!</definedName>
    <definedName name="TIR">#REF!</definedName>
    <definedName name="TITEVW">#REF!</definedName>
    <definedName name="TITLES">#REF!</definedName>
    <definedName name="_xlnm.Print_Titles" localSheetId="1">'CRON FÍSICO-FINANCEIRO'!$B:$D</definedName>
    <definedName name="_xlnm.Print_Titles" localSheetId="0">ORÇAMENTO!$1:$10</definedName>
    <definedName name="_xlnm.Print_Titles">#REF!</definedName>
    <definedName name="tjtrj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tn">#REF!</definedName>
    <definedName name="Todas_as_pendencias">#REF!</definedName>
    <definedName name="TODOEQUIPO">#REF!</definedName>
    <definedName name="TODOEVW">#REF!</definedName>
    <definedName name="ToilFnInnov">#REF!</definedName>
    <definedName name="ToilIntInnov">#REF!</definedName>
    <definedName name="Tool">#REF!</definedName>
    <definedName name="Top">#REF!</definedName>
    <definedName name="TOT">#REF!</definedName>
    <definedName name="Tot_CentrOraria_Circ">#REF!</definedName>
    <definedName name="Tot_CentrOrariaPost_Circ">#REF!</definedName>
    <definedName name="Tot_EthCards_PCWKS_Circ">#REF!</definedName>
    <definedName name="Tot_EthCards_PSWKS_Circ">#REF!</definedName>
    <definedName name="Tot_InkJetPRN_Circ">#REF!</definedName>
    <definedName name="Tot_InkJetPRNPost_Circ">#REF!</definedName>
    <definedName name="Tot_LaserPRNPost_Circ">#REF!</definedName>
    <definedName name="Tot_Monitor20in_Circ">#REF!</definedName>
    <definedName name="Tot_Plotter_Circ">#REF!</definedName>
    <definedName name="Tot_S2K_CL_Circ">#REF!</definedName>
    <definedName name="Tot_S2K_CLl_Circ">#REF!</definedName>
    <definedName name="Tot_W2KProfessional_Circ">#REF!</definedName>
    <definedName name="Tot_WKS0_Circ">#REF!</definedName>
    <definedName name="Tot_WKS2_Circ">#REF!</definedName>
    <definedName name="tot3estac">#REF!</definedName>
    <definedName name="TOTAIS">#REF!</definedName>
    <definedName name="Total">#REF!</definedName>
    <definedName name="TOTAL_ACCESS_1500_MODULES">#REF!</definedName>
    <definedName name="TOTAL_ACCESS_1500_UNITS">#REF!</definedName>
    <definedName name="Total_Access_234">#REF!</definedName>
    <definedName name="Total_Access_544R_INT">#REF!</definedName>
    <definedName name="TOTAL_ACCESS_600_UNITS">#REF!</definedName>
    <definedName name="TOTAL_ACCESS_750_850_1500_MODULES">#REF!</definedName>
    <definedName name="TOTAL_ACCESS_750_MODULES">#REF!</definedName>
    <definedName name="TOTAL_ACCESS_750_SYSTEMS">#REF!</definedName>
    <definedName name="TOTAL_ACCESS_750_UNITS">#REF!</definedName>
    <definedName name="TOTAL_ACCESS_850_MODULES">#REF!</definedName>
    <definedName name="TOTAL_ACCESS_850_SYSTEMS">#REF!</definedName>
    <definedName name="TOTAL_ACCESS_850_UNITS">#REF!</definedName>
    <definedName name="Total_Access_912">#REF!</definedName>
    <definedName name="total_eqpt">#REF!</definedName>
    <definedName name="TOTALCLP03">#REF!</definedName>
    <definedName name="TOTALE__ESTERNI">#REF!</definedName>
    <definedName name="TOTALE__INTERNI">#REF!</definedName>
    <definedName name="totbase">#REF!</definedName>
    <definedName name="TotCorr">OFFSET(#REF!,,,COUNTA(#REF!),1)</definedName>
    <definedName name="TotData">OFFSET(#REF!,,,COUNTA(#REF!),1)</definedName>
    <definedName name="totperfura">#REF!</definedName>
    <definedName name="TotResp">OFFSET(#REF!,,,COUNTA(#REF!),1)</definedName>
    <definedName name="TotSegm">OFFSET(#REF!,,,COUNTA(#REF!),1)</definedName>
    <definedName name="TP">#REF!</definedName>
    <definedName name="Tp_fechamento">#REF!</definedName>
    <definedName name="TPerFnInnov">#REF!</definedName>
    <definedName name="TPT">#REF!</definedName>
    <definedName name="TPU">#REF!</definedName>
    <definedName name="TR">#REF!</definedName>
    <definedName name="TR\">{#N/A,#N/A,FALSE,"Aging Summary";#N/A,#N/A,FALSE,"Ratio Analysis";#N/A,#N/A,FALSE,"Test 120 Day Accts";#N/A,#N/A,FALSE,"Tickmarks"}</definedName>
    <definedName name="TRACER_ACCESSORIES">#REF!</definedName>
    <definedName name="TRACER_MODULAR_INTERFACE_CARDS">#REF!</definedName>
    <definedName name="TRACER_MODULAR_UNITS">#REF!</definedName>
    <definedName name="TRACER_UNITS">#REF!</definedName>
    <definedName name="TRAINING">#REF!</definedName>
    <definedName name="tran">{"'Quadro'!$A$4:$BG$78"}</definedName>
    <definedName name="Transacao">#REF!</definedName>
    <definedName name="transp_massa">#REF!</definedName>
    <definedName name="transp36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transp36a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TRANSPORTE">#REF!</definedName>
    <definedName name="transporte_total">#REF!</definedName>
    <definedName name="Trator">#REF!</definedName>
    <definedName name="TrDefGSMFnInnov">#REF!</definedName>
    <definedName name="trec">#REF!</definedName>
    <definedName name="trech">#REF!</definedName>
    <definedName name="TRECHOA">#REF!</definedName>
    <definedName name="trem">{"'gráf jan00'!$A$1:$AK$41"}</definedName>
    <definedName name="trem22">#REF!</definedName>
    <definedName name="TRE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rezeabril">{"'gráf jan00'!$A$1:$AK$41"}</definedName>
    <definedName name="TREZEABRILL">{"'gráf jan00'!$A$1:$AK$41"}</definedName>
    <definedName name="trezeagosto">{"'gráf jan00'!$A$1:$AK$41"}</definedName>
    <definedName name="trezeagosto2">{"'gráf jan00'!$A$1:$AK$41"}</definedName>
    <definedName name="trezeagosto3">{"'gráf jan00'!$A$1:$AK$41"}</definedName>
    <definedName name="trezeagosto4">{"'gráf jan00'!$A$1:$AK$41"}</definedName>
    <definedName name="trezeagosto5">{"'gráf jan00'!$A$1:$AK$41"}</definedName>
    <definedName name="trezeagosto6">{"'gráf jan00'!$A$1:$AK$41"}</definedName>
    <definedName name="trezeagosto7">{"'gráf jan00'!$A$1:$AK$41"}</definedName>
    <definedName name="trezeagosto8">{"'gráf jan00'!$A$1:$AK$41"}</definedName>
    <definedName name="trezejulho">{"'gráf jan00'!$A$1:$AK$41"}</definedName>
    <definedName name="trezejulho2">{"'gráf jan00'!$A$1:$AK$41"}</definedName>
    <definedName name="trezejulho3">{"'gráf jan00'!$A$1:$AK$41"}</definedName>
    <definedName name="trezejun">{"'gráf jan00'!$A$1:$AK$41"}</definedName>
    <definedName name="trezejunho">{"'gráf jan00'!$A$1:$AK$41"}</definedName>
    <definedName name="trezejunnho">{"'gráf jan00'!$A$1:$AK$41"}</definedName>
    <definedName name="trezemarço">{"'gráf jan00'!$A$1:$AK$41"}</definedName>
    <definedName name="TROCA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rombetas">#REF!</definedName>
    <definedName name="TRP">#REF!</definedName>
    <definedName name="trpaa">#REF!</definedName>
    <definedName name="trt">{"'gráf jan00'!$A$1:$AK$41"}</definedName>
    <definedName name="TRYGTRHGASR">{#N/A,#N/A,FALSE,"Suprimentos";#N/A,#N/A,FALSE,"Medicina e Segurança";#N/A,#N/A,FALSE,"Administração";#N/A,#N/A,FALSE,"Meio Ambiente";#N/A,#N/A,FALSE,"Operação (Mina)";#N/A,#N/A,FALSE,"Operação (Porto)"}</definedName>
    <definedName name="TRYU">{"'Quadro'!$A$4:$BG$78"}</definedName>
    <definedName name="TSD">#REF!</definedName>
    <definedName name="tsd.a">#REF!</definedName>
    <definedName name="TSS">#REF!</definedName>
    <definedName name="tss.a">#REF!</definedName>
    <definedName name="TSU_AND_TDU_ACCESSORIES">#REF!</definedName>
    <definedName name="TSU_EXPANSION_PLUG_ON_MODULE">#REF!</definedName>
    <definedName name="TSU_MULTIPLEXER_UNITS">#REF!</definedName>
    <definedName name="TSU_PLUG_IN_MODULE">#REF!</definedName>
    <definedName name="TT_OP">#REF!</definedName>
    <definedName name="TT_OT">#REF!</definedName>
    <definedName name="TT_VP1">#REF!</definedName>
    <definedName name="TT_VP2">#REF!</definedName>
    <definedName name="TT121a">#REF!</definedName>
    <definedName name="TTER">{"'Quadro'!$A$4:$BG$78"}</definedName>
    <definedName name="TTRGHTR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TT">{"'gráf jan00'!$A$1:$AK$41"}</definedName>
    <definedName name="TTTT">{"'gráf jan00'!$A$1:$AK$41"}</definedName>
    <definedName name="ttttt">#REF!</definedName>
    <definedName name="TUBO">#REF!</definedName>
    <definedName name="TUBOA">#REF!</definedName>
    <definedName name="Tunnel_Liner">#REF!</definedName>
    <definedName name="tusd">#REF!</definedName>
    <definedName name="tx_hor_aux">#REF!</definedName>
    <definedName name="tx_hor_prop">#REF!</definedName>
    <definedName name="tx_hor_TCMS">#REF!</definedName>
    <definedName name="tx_hor_TCMS_Marcos">#REF!</definedName>
    <definedName name="TxHor">#REF!</definedName>
    <definedName name="TxHr">#REF!</definedName>
    <definedName name="TXREMATI">#REF!</definedName>
    <definedName name="ty">#REF!</definedName>
    <definedName name="tyjtykj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tykforfuyo">{#N/A,#N/A,FALSE,"Flx_caixa";#N/A,#N/A,FALSE,"Invest";#N/A,#N/A,FALSE,"Resultado";#N/A,#N/A,FALSE,"Custos";#N/A,#N/A,FALSE,"Receita";#N/A,#N/A,FALSE,"Comentários"}</definedName>
    <definedName name="Type_List">#REF!</definedName>
    <definedName name="TYU">{"'Quadro'!$A$4:$BG$78"}</definedName>
    <definedName name="TYUIO">{#N/A,#N/A,TRUE,"Serviços"}</definedName>
    <definedName name="TYUJ">#REF!</definedName>
    <definedName name="u">{"'REL CUSTODIF'!$B$1:$H$72"}</definedName>
    <definedName name="UHE_SA_CARVALHO_ampl_APE">"dados"</definedName>
    <definedName name="UK">{"PARTE1",#N/A,FALSE,"Plan1"}</definedName>
    <definedName name="UltPart">#REF!</definedName>
    <definedName name="Unia_Lajotas">0.3*0.2*10.5</definedName>
    <definedName name="unid1">#REF!</definedName>
    <definedName name="unid10">#REF!</definedName>
    <definedName name="unid2">#REF!</definedName>
    <definedName name="unid3">#REF!</definedName>
    <definedName name="unid4">#REF!</definedName>
    <definedName name="unid5">#REF!</definedName>
    <definedName name="unid6">#REF!</definedName>
    <definedName name="unid7">#REF!</definedName>
    <definedName name="unid8">#REF!</definedName>
    <definedName name="unid9">#REF!</definedName>
    <definedName name="UnidadesCerveja">#REF!</definedName>
    <definedName name="UnidadesCerveja2">#REF!</definedName>
    <definedName name="UnidadeSelecionada">#REF!</definedName>
    <definedName name="UnidadesNanc">#REF!</definedName>
    <definedName name="UnidadesNanc2">#REF!</definedName>
    <definedName name="UnidAux">#N/A</definedName>
    <definedName name="unineg">#REF!</definedName>
    <definedName name="uno">#REF!</definedName>
    <definedName name="uoluyk">{#N/A,#N/A,TRUE,"indice";#N/A,#N/A,TRUE,"indicadores";#N/A,#N/A,TRUE,"comentarios"}</definedName>
    <definedName name="USA">#REF!</definedName>
    <definedName name="USERDATA">#REF!</definedName>
    <definedName name="USxCOL">#REF!</definedName>
    <definedName name="Utilizzatori">#REF!</definedName>
    <definedName name="Utlidades2">#REF!</definedName>
    <definedName name="uu">{"'REL CUSTODIF'!$B$1:$H$72"}</definedName>
    <definedName name="UUUUUUU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yt">#REF!</definedName>
    <definedName name="v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V_ESECUZIONE">#REF!</definedName>
    <definedName name="V_OBIETTIVO">#REF!</definedName>
    <definedName name="V_Orc3">#REF!</definedName>
    <definedName name="V_Orcam">#REF!</definedName>
    <definedName name="V_RALL_A">#REF!</definedName>
    <definedName name="V_RALL_B">#REF!</definedName>
    <definedName name="V_RANGHI_ATTUALE">#REF!</definedName>
    <definedName name="V_RANGHI_VAR">#REF!</definedName>
    <definedName name="V_RANGO_A_ATTUALE">#REF!</definedName>
    <definedName name="V_RANGO_A_VARIAZIONE">#REF!</definedName>
    <definedName name="V_RANGO_B_ATTUALE">#REF!</definedName>
    <definedName name="V_RANGO_B_VARIAZIONE">#REF!</definedName>
    <definedName name="V_RANGO_C_ATTUALE">#REF!</definedName>
    <definedName name="V_RANGO_C_VARIAZIONE">#REF!</definedName>
    <definedName name="V_RANGO_P_ATTUALE">#REF!</definedName>
    <definedName name="V_RANGO_P_VARIAZIONE">#REF!</definedName>
    <definedName name="V_RID">#REF!</definedName>
    <definedName name="V_RIDOTTA_ATTUALE">#REF!</definedName>
    <definedName name="V_RILASCIO">#REF!</definedName>
    <definedName name="VADSV">{"'REL CUSTODIF'!$B$1:$H$72"}</definedName>
    <definedName name="Vagão">#REF!</definedName>
    <definedName name="vai">#REF!</definedName>
    <definedName name="VALA">#REF!</definedName>
    <definedName name="vala.ca">#REF!</definedName>
    <definedName name="ValAAn">#REF!</definedName>
    <definedName name="ValAAndo">#REF!</definedName>
    <definedName name="ValAAndr">#REF!</definedName>
    <definedName name="ValAcurl">#REF!</definedName>
    <definedName name="valas">#REF!</definedName>
    <definedName name="valas1">#REF!</definedName>
    <definedName name="valBL">#REF!</definedName>
    <definedName name="Valchvrl">#REF!</definedName>
    <definedName name="Validazione">#REF!</definedName>
    <definedName name="ValMeta">INDIRECT("Menu!$B$11")</definedName>
    <definedName name="ValorEmes">#REF!</definedName>
    <definedName name="ValReal">INDIRECT("Menu!$B$12")</definedName>
    <definedName name="ValRealDia">INDIRECT("Menu!$B$13")</definedName>
    <definedName name="valrl">#REF!</definedName>
    <definedName name="valus">#REF!</definedName>
    <definedName name="VAno1">#REF!</definedName>
    <definedName name="VAno1US">#REF!</definedName>
    <definedName name="VAno2US">#REF!</definedName>
    <definedName name="var">#REF!</definedName>
    <definedName name="var_comissao">#REF!</definedName>
    <definedName name="VAVRC">#REF!</definedName>
    <definedName name="VAX_ANT">#REF!</definedName>
    <definedName name="vCotacao">#REF!</definedName>
    <definedName name="Verba">#REF!</definedName>
    <definedName name="verbas">#REF!</definedName>
    <definedName name="verbas2">#REF!</definedName>
    <definedName name="verificar">#REF!</definedName>
    <definedName name="verificar2">#REF!</definedName>
    <definedName name="VERLUCRO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FG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VFVV">{#N/A,#N/A,FALSE,"Aging Summary";#N/A,#N/A,FALSE,"Ratio Analysis";#N/A,#N/A,FALSE,"Test 120 Day Accts";#N/A,#N/A,FALSE,"Tickmarks"}</definedName>
    <definedName name="VG">#REF!</definedName>
    <definedName name="VGT">{#N/A,#N/A,FALSE,"Aging Summary";#N/A,#N/A,FALSE,"Ratio Analysis";#N/A,#N/A,FALSE,"Test 120 Day Accts";#N/A,#N/A,FALSE,"Tickmarks"}</definedName>
    <definedName name="VGTS">{#N/A,#N/A,FALSE,"Aging Summary";#N/A,#N/A,FALSE,"Ratio Analysis";#N/A,#N/A,FALSE,"Test 120 Day Accts";#N/A,#N/A,FALSE,"Tickmarks"}</definedName>
    <definedName name="VI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via">#REF!</definedName>
    <definedName name="VIPs">#REF!</definedName>
    <definedName name="Vitor">{"'gráf jan00'!$A$1:$AK$41"}</definedName>
    <definedName name="Vitória">#REF!</definedName>
    <definedName name="vMCotacao">#REF!</definedName>
    <definedName name="voith4">#REF!</definedName>
    <definedName name="voith6">#REF!</definedName>
    <definedName name="Vol">#REF!</definedName>
    <definedName name="vol_adicional">#REF!</definedName>
    <definedName name="Vol_BlocE2">11.628*2</definedName>
    <definedName name="Vol_BlocoE1">16.203*2</definedName>
    <definedName name="Vol_BlocoProt">18.238*2.5</definedName>
    <definedName name="VOL_MASSA">#REF!</definedName>
    <definedName name="Vol_Neop_Tipo1">4.5*6.5*0.47*3</definedName>
    <definedName name="Vol_Neop_Tipo2">3.5*3.5*0.47*5</definedName>
    <definedName name="Vol_PIlar">L_Pilar*A_Pilar</definedName>
    <definedName name="Vol_Travessa">22.4042*3</definedName>
    <definedName name="volbase">#REF!</definedName>
    <definedName name="volsubl">#REF!</definedName>
    <definedName name="volume_distribuido">#REF!</definedName>
    <definedName name="Volume_Tab">A_Sec_Tabu*Ext_Eixo</definedName>
    <definedName name="VOrc">#REF!</definedName>
    <definedName name="VOrc1sem">#REF!</definedName>
    <definedName name="VOrc2sem">#REF!</definedName>
    <definedName name="VOrcAgo_Dez">#REF!</definedName>
    <definedName name="VOrcjul">#REF!</definedName>
    <definedName name="VOrcUS">#REF!</definedName>
    <definedName name="VOrcUS1sem">#REF!</definedName>
    <definedName name="VOrcUS2sem">#REF!</definedName>
    <definedName name="VOrcUSAgo_Dez">#REF!</definedName>
    <definedName name="VOrcUSjul">#REF!</definedName>
    <definedName name="voy_aux">#REF!</definedName>
    <definedName name="voy_FFX_WBS">#REF!</definedName>
    <definedName name="voy_prop">#REF!</definedName>
    <definedName name="voy_TCMS">#REF!</definedName>
    <definedName name="voy_TCMS_Marcos">#REF!</definedName>
    <definedName name="vp">{"'Quadro'!$A$4:$BG$78"}</definedName>
    <definedName name="vParid">#REF!</definedName>
    <definedName name="VPI">#REF!</definedName>
    <definedName name="VPL">#REF!</definedName>
    <definedName name="VPN">#REF!</definedName>
    <definedName name="VReal">#REF!</definedName>
    <definedName name="VRealUS">#REF!</definedName>
    <definedName name="VRL">#REF!</definedName>
    <definedName name="VRL0">#REF!</definedName>
    <definedName name="vsp">#REF!</definedName>
    <definedName name="Vutil">#REF!</definedName>
    <definedName name="vVer1">#REF!</definedName>
    <definedName name="vVer1US">#REF!</definedName>
    <definedName name="vVer2US">#REF!</definedName>
    <definedName name="vvv">{#N/A,#N/A,FALSE,"MO (2)"}</definedName>
    <definedName name="vvvvv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vxs">{"'RR'!$A$2:$E$81"}</definedName>
    <definedName name="w">{"'REL CUSTODIF'!$B$1:$H$72"}</definedName>
    <definedName name="wacc1">#REF!</definedName>
    <definedName name="wadfaw">{#N/A,#N/A,TRUE,"indice";#N/A,#N/A,TRUE,"indicadores";#N/A,#N/A,TRUE,"comentarios"}</definedName>
    <definedName name="WAE">#REF!</definedName>
    <definedName name="WCTURNYR0">#REF!</definedName>
    <definedName name="WCTURNYR1">#REF!</definedName>
    <definedName name="WCTURNYR2">#REF!</definedName>
    <definedName name="WCTURNYR3">#REF!</definedName>
    <definedName name="WDASD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wdewdwd">{#N/A,#N/A,FALSE,"PCOL"}</definedName>
    <definedName name="wdwd">{#N/A,#N/A,FALSE,"PCOL"}</definedName>
    <definedName name="wedwedw">{#N/A,#N/A,FALSE,"PCOL"}</definedName>
    <definedName name="wedwew">{#N/A,#N/A,FALSE,"PCOL"}</definedName>
    <definedName name="WEHAERHTUY7J">#REF!</definedName>
    <definedName name="wewe">{#N/A,#N/A,FALSE,"PCOL"}</definedName>
    <definedName name="wewedwedw">{#N/A,#N/A,FALSE,"PCOL"}</definedName>
    <definedName name="wewew">{#N/A,#N/A,FALSE,"PCOL"}</definedName>
    <definedName name="wingdings">#REF!</definedName>
    <definedName name="workall">#REF!</definedName>
    <definedName name="workstat">#REF!</definedName>
    <definedName name="WR">{"'Quadro'!$A$4:$BG$78"}</definedName>
    <definedName name="WRAPUP">#REF!</definedName>
    <definedName name="wrn.administracion.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ging._.and._.Trend._.Analysis.">{#N/A,#N/A,FALSE,"Aging Summary";#N/A,#N/A,FALSE,"Ratio Analysis";#N/A,#N/A,FALSE,"Test 120 Day Accts";#N/A,#N/A,FALSE,"Tickmarks"}</definedName>
    <definedName name="wrn.All._.Tabs._.for._.Ken.">{#N/A,#N/A,FALSE,"CW Summary";#N/A,#N/A,FALSE,"Weekly Tracking";#N/A,#N/A,FALSE,"MSA";#N/A,#N/A,FALSE,"Parts";#N/A,#N/A,FALSE,"RS";#N/A,#N/A,FALSE,"Mods";#N/A,#N/A,FALSE,"GEVISA";#N/A,#N/A,FALSE,"HQ"}</definedName>
    <definedName name="wrn.ANALISIS._.SENSIBILIDAD.">{#N/A,#N/A,FALSE,"BALANCE";#N/A,#N/A,FALSE,"CUENTA DE PYG";#N/A,#N/A,FALSE,"RATIOS"}</definedName>
    <definedName name="wrn.CASO._.BASE.">{"SCENARIOS",#N/A,FALSE,"Resumen de escenario";"INFORHIPOT",#N/A,FALSE,"hipotesis";"INFORA8",#N/A,FALSE,"A-8";"INFORSS",#N/A,FALSE,"SSUR";"SCENARIOS",#N/A,FALSE,"consolidado"}</definedName>
    <definedName name="wrn.comentario.">{#N/A,#N/A,FALSE,"PCOL"}</definedName>
    <definedName name="wrn.Comparaison._.DMU.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LETA.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ef9806.">{#N/A,#N/A,FALSE,"DEF1";#N/A,#N/A,FALSE,"DEF2";#N/A,#N/A,FALSE,"DEF3"}</definedName>
    <definedName name="wrn.DESDOBRE.">{#N/A,#N/A,FALSE,"CPV";#N/A,#N/A,FALSE,"Pareto";#N/A,#N/A,FALSE,"Gráficos"}</definedName>
    <definedName name="wrn.forecast.">{#N/A,#N/A,FALSE,"model"}</definedName>
    <definedName name="wrn.forecast2">{#N/A,#N/A,FALSE,"model"}</definedName>
    <definedName name="wrn.forecastassumptions.">{#N/A,#N/A,FALSE,"model"}</definedName>
    <definedName name="wrn.forecastassumptions2">{#N/A,#N/A,FALSE,"model"}</definedName>
    <definedName name="wrn.forecastROIC.">{#N/A,#N/A,FALSE,"model"}</definedName>
    <definedName name="wrn.forecastROIC2">{#N/A,#N/A,FALSE,"model"}</definedName>
    <definedName name="wrn.GERAL.">{#N/A,#N/A,FALSE,"ET-CAPA";#N/A,#N/A,FALSE,"ET-PAG1";#N/A,#N/A,FALSE,"ET-PAG2";#N/A,#N/A,FALSE,"ET-PAG3";#N/A,#N/A,FALSE,"ET-PAG4";#N/A,#N/A,FALSE,"ET-PAG5"}</definedName>
    <definedName name="wrn.gere.">{#N/A,#N/A,FALSE,"GQGEMPRE"}</definedName>
    <definedName name="wrn.geren.">{#N/A,#N/A,FALSE,"EXPORTAC";#N/A,#N/A,FALSE,"SUPEL94"}</definedName>
    <definedName name="wrn.history.">{#N/A,#N/A,FALSE,"model"}</definedName>
    <definedName name="wrn.history2">{#N/A,#N/A,FALSE,"model"}</definedName>
    <definedName name="wrn.histROIC.">{#N/A,#N/A,FALSE,"model"}</definedName>
    <definedName name="wrn.histROIC2">{#N/A,#N/A,FALSE,"model"}</definedName>
    <definedName name="wrn.impresión.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DICADORES.">{"PARTE1",#N/A,FALSE,"Plan1"}</definedName>
    <definedName name="wrn.Informe._.Mensual.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VESTIMENTOS._.CORRENTES.">{#N/A,#N/A,FALSE,"Suprimentos";#N/A,#N/A,FALSE,"Medicina e Segurança";#N/A,#N/A,FALSE,"Administração";#N/A,#N/A,FALSE,"Meio Ambiente";#N/A,#N/A,FALSE,"Operação (Mina)";#N/A,#N/A,FALSE,"Operação (Porto)"}</definedName>
    <definedName name="wrn.Memoria97.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2.">{#N/A,#N/A,FALSE,"MO (2)"}</definedName>
    <definedName name="wrn.PENDENCIAS.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2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_3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2.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>{"Pèrdues i Guanys analític.Català",#N/A,FALSE,"Català";"Pèrdues i G. analític.castellà",#N/A,FALSE,"Castellà"}</definedName>
    <definedName name="wrn.Presentacion.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wrn.Print._.All.">{#N/A,#N/A,TRUE,"Commercial Intro";#N/A,#N/A,TRUE,"Summary Intro";#N/A,#N/A,TRUE,"Summary";#N/A,#N/A,TRUE,"TY (formulas)";#N/A,#N/A,TRUE,"Q1 (ACT)";#N/A,#N/A,TRUE,"Q2 (Act)";#N/A,#N/A,TRUE,"Q3 (IOP)";#N/A,#N/A,TRUE,"Q4 (IOP)";#N/A,#N/A,TRUE,"P&amp;L Reports";#N/A,#N/A,TRUE,"Locomotives";#N/A,#N/A,TRUE,"Modernizations";#N/A,#N/A,TRUE,"Repair Services";#N/A,#N/A,TRUE,"Parts";#N/A,#N/A,TRUE,"Signaling Projects";#N/A,#N/A,TRUE,"Signaling Products";#N/A,#N/A,TRUE,"MSA";#N/A,#N/A,TRUE,"Gevisa";#N/A,#N/A,TRUE,"TST Reports";#N/A,#N/A,TRUE,"BNSF";#N/A,#N/A,TRUE,"NS";#N/A,#N/A,TRUE,"UP";#N/A,#N/A,TRUE,"CXS";#N/A,#N/A,TRUE,"CP";#N/A,#N/A,TRUE,"CN";#N/A,#N/A,TRUE,"Other US Shortlines";#N/A,#N/A,TRUE,"Latin America";#N/A,#N/A,TRUE,"NA Passenger";#N/A,#N/A,TRUE,"WE, Africa, ME";#N/A,#N/A,TRUE,"Eastern Europe, Russia";#N/A,#N/A,TRUE,"India &amp; W Asia";#N/A,#N/A,TRUE,"SE Asia"}</definedName>
    <definedName name="wrn.Print._.PL._.Reports.">{#N/A,#N/A,FALSE,"P&amp;L Reports";#N/A,#N/A,FALSE,"Locomotives";#N/A,#N/A,FALSE,"Modernizations";#N/A,#N/A,FALSE,"Repair Services";#N/A,#N/A,FALSE,"Parts";#N/A,#N/A,FALSE,"Signaling Projects";#N/A,#N/A,FALSE,"Signaling Products";#N/A,#N/A,FALSE,"MSA";#N/A,#N/A,FALSE,"Gevisa"}</definedName>
    <definedName name="wrn.Print._.Summary.">{#N/A,#N/A,FALSE,"Summary Intro";#N/A,#N/A,FALSE,"Summary";#N/A,#N/A,FALSE,"TY (formulas)";#N/A,#N/A,FALSE,"Q1 (ACT)";#N/A,#N/A,FALSE,"Q2 (Act)";#N/A,#N/A,FALSE,"Q3 (IOP)";#N/A,#N/A,FALSE,"Q4 (IOP)"}</definedName>
    <definedName name="wrn.Print._.TST._.Reports.">{#N/A,#N/A,FALSE,"TST Reports";#N/A,#N/A,FALSE,"BNSF";#N/A,#N/A,FALSE,"NS";#N/A,#N/A,FALSE,"UP";#N/A,#N/A,FALSE,"CXS";#N/A,#N/A,FALSE,"CP";#N/A,#N/A,FALSE,"CN";#N/A,#N/A,FALSE,"Latin America";#N/A,#N/A,FALSE,"Other US Shortlines";#N/A,#N/A,FALSE,"NA Passenger";#N/A,#N/A,FALSE,"WE, Africa, ME";#N/A,#N/A,FALSE,"Eastern Europe, Russia";#N/A,#N/A,FALSE,"India &amp; W Asia";#N/A,#N/A,FALSE,"SE Asia"}</definedName>
    <definedName name="wrn.PROVIR97.">{#N/A,#N/A,FALSE,"IR E CS 1997";#N/A,#N/A,FALSE,"PR ND";#N/A,#N/A,FALSE,"8191";#N/A,#N/A,FALSE,"8383";#N/A,#N/A,FALSE,"MP 1024";#N/A,#N/A,FALSE,"AD_EX_97";#N/A,#N/A,FALSE,"BD 97"}</definedName>
    <definedName name="wrn.Quadros.">{#N/A,#N/A,FALSE,"Flx_caixa";#N/A,#N/A,FALSE,"Invest";#N/A,#N/A,FALSE,"Resultado";#N/A,#N/A,FALSE,"Custos";#N/A,#N/A,FALSE,"Receita";#N/A,#N/A,FALSE,"Comentários"}</definedName>
    <definedName name="wrn.Quadros._.relatório.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L_IR_97.">{#N/A,#N/A,TRUE,"BD 97";#N/A,#N/A,TRUE,"IR E CS 1997";#N/A,#N/A,TRUE,"CONTINGÊNCIAS";#N/A,#N/A,TRUE,"AD_EX_97";#N/A,#N/A,TRUE,"PR ND";#N/A,#N/A,TRUE,"8191";#N/A,#N/A,TRUE,"8383";#N/A,#N/A,TRUE,"MP 1024"}</definedName>
    <definedName name="wrn.Relatório._.01.">{#N/A,#N/A,TRUE,"Resumo de Preços"}</definedName>
    <definedName name="wrn.RELATÓRIO._.CONTÁBIL.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Porto.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wrn.Relatório.1_.01.">{#N/A,#N/A,TRUE,"Resumo de Preços"}</definedName>
    <definedName name="WRN.RELATORIO.2_01.">{#N/A,#N/A,TRUE,"Resumo de Preços"}</definedName>
    <definedName name="wrn.relext.">{#N/A,#N/A,TRUE,"Plan1"}</definedName>
    <definedName name="wrn.RELPAC.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wrn.rma.">{#N/A,#N/A,FALSE,"Plan1";#N/A,#N/A,FALSE,"Plan1 (2)";#N/A,#N/A,FALSE,"Plan1 (4)";#N/A,#N/A,FALSE,"Plan1 (5)";#N/A,#N/A,FALSE,"Plan1 (6)";#N/A,#N/A,FALSE,"600N6201";#N/A,#N/A,FALSE,"Plan1 (18)";#N/A,#N/A,FALSE,"Plan1 (16)";#N/A,#N/A,FALSE,"Plan1 (17)";#N/A,#N/A,FALSE,"Plan1 (13)";#N/A,#N/A,FALSE,"Plan1 (10)";#N/A,#N/A,FALSE,"Plan1 (11)";#N/A,#N/A,FALSE,"Plan1 (3)";#N/A,#N/A,FALSE,"Plan1 (8)";#N/A,#N/A,FALSE,"Plan1 (9)";#N/A,#N/A,FALSE,"Plan1 (12)";#N/A,#N/A,FALSE,"Plan1 (14)";#N/A,#N/A,FALSE,"Plan1 (15)"}</definedName>
    <definedName name="wrn.SITUAÇÃO._.DIÁRIA.">{#N/A,#N/A,FALSE,"SITUAÇÃO DIÁRIA ";#N/A,#N/A,FALSE,"7 à 7"}</definedName>
    <definedName name="wrn.suibud.">{"tbl1",#N/A,FALSE,"regul";"tbl2",#N/A,FALSE,"regul"}</definedName>
    <definedName name="wrn.suivi.">{"moy",#N/A,FALSE,"CAMBRAI";"paie",#N/A,FALSE,"CAMBRAI"}</definedName>
    <definedName name="wrn.Tabs._.for._.Dave.">{#N/A,#N/A,FALSE,"CW Summary";#N/A,#N/A,FALSE,"Weekly Tracking";#N/A,#N/A,FALSE,"MSA";#N/A,#N/A,FALSE,"Parts";#N/A,#N/A,FALSE,"RS";#N/A,#N/A,FALSE,"Mods";#N/A,#N/A,FALSE,"GEVISA"}</definedName>
    <definedName name="wrn.teste.">{#N/A,#N/A,TRUE,"indice";#N/A,#N/A,TRUE,"indicadores";#N/A,#N/A,TRUE,"comentarios"}</definedName>
    <definedName name="wrn.Tipo.">{#N/A,#N/A,TRUE,"Serviços"}</definedName>
    <definedName name="wrn.Todo.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rn.TOTAL.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suivi.">{"TOTMOY",#N/A,FALSE,"TOTFDP";"TOTPAIE",#N/A,FALSE,"TOTFDP"}</definedName>
    <definedName name="wrn.VENTAS.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1.history">{#N/A,#N/A,FALSE,"model"}</definedName>
    <definedName name="wrn3.histroic">{#N/A,#N/A,FALSE,"model"}</definedName>
    <definedName name="WS">{#N/A,#N/A,FALSE,"IR E CS 1997";#N/A,#N/A,FALSE,"PR ND";#N/A,#N/A,FALSE,"8191";#N/A,#N/A,FALSE,"8383";#N/A,#N/A,FALSE,"MP 1024";#N/A,#N/A,FALSE,"AD_EX_97";#N/A,#N/A,FALSE,"BD 97"}</definedName>
    <definedName name="WSDWS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sewew">{#N/A,#N/A,FALSE,"PCOL"}</definedName>
    <definedName name="wvu.ACC.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ELIMLUCRO.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LPERDAS.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Print_Todo.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VERLUCRO.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>#REF!</definedName>
    <definedName name="wwwww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wwwww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wwwwww">#REF!</definedName>
    <definedName name="WWWWWWWWWW">{"'gráf jan00'!$A$1:$AK$41"}</definedName>
    <definedName name="x">{"'REL CUSTODIF'!$B$1:$H$72"}</definedName>
    <definedName name="xaaxx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XC">{"'gráf jan00'!$A$1:$AK$41"}</definedName>
    <definedName name="XCC">{"'gráf jan00'!$A$1:$AK$41"}</definedName>
    <definedName name="xcxcx">{"'gráf jan00'!$A$1:$AK$41"}</definedName>
    <definedName name="xd">{"'gráf jan00'!$A$1:$AK$41"}</definedName>
    <definedName name="xdasf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det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XDF">{"'Quadro'!$A$4:$BG$78"}</definedName>
    <definedName name="XDSAD">{"'REL CUSTODIF'!$B$1:$H$72"}</definedName>
    <definedName name="xfc">{"'REL CUSTODIF'!$B$1:$H$72"}</definedName>
    <definedName name="XNIV">#REF!</definedName>
    <definedName name="XR">#REF!</definedName>
    <definedName name="XRE">#REF!</definedName>
    <definedName name="XREF_COLUMN_11">#REF!</definedName>
    <definedName name="XREF_COLUMN_13">#REF!</definedName>
    <definedName name="XREF_COLUMN_14">#REF!</definedName>
    <definedName name="XREF_COLUMN_15">#REF!</definedName>
    <definedName name="XREF_COLUMN_16">#REF!</definedName>
    <definedName name="XREF_COLUMN_17">#REF!</definedName>
    <definedName name="XREF_COLUMN_19">#REF!</definedName>
    <definedName name="XREF_COLUMN_20">#REF!</definedName>
    <definedName name="XREF_COLUMN_21">#REF!</definedName>
    <definedName name="XREF_COLUMN_23">#REF!</definedName>
    <definedName name="XREF_COLUMN_24">#REF!</definedName>
    <definedName name="XREF_COLUMN_25">#REF!</definedName>
    <definedName name="XREF_COLUMN_26">#REF!</definedName>
    <definedName name="XREF_COLUMN_29">#REF!</definedName>
    <definedName name="XREF_COLUMN_30">#REF!</definedName>
    <definedName name="XREF_COLUMN_32">#REF!</definedName>
    <definedName name="XREF_COLUMN_33">#REF!</definedName>
    <definedName name="XREF_COLUMN_34">#REF!</definedName>
    <definedName name="XREF_COLUMN_35">#REF!</definedName>
    <definedName name="XREF_COLUMN_36">#REF!</definedName>
    <definedName name="XREF_COLUMN_37">#REF!</definedName>
    <definedName name="XREF_COLUMN_40">#REF!</definedName>
    <definedName name="XREF_COLUMN_43">#REF!</definedName>
    <definedName name="XREF_COLUMN_44">#REF!</definedName>
    <definedName name="XRefActiveRow">#REF!</definedName>
    <definedName name="XRefColumnsCount">8</definedName>
    <definedName name="XRefCopy10Row">#REF!</definedName>
    <definedName name="XRefCopy13Row">#REF!</definedName>
    <definedName name="XRefCopy14Row">#REF!</definedName>
    <definedName name="XRefCopy17Row">#REF!</definedName>
    <definedName name="XRefCopy18Row">#REF!</definedName>
    <definedName name="XRefCopy19">#REF!</definedName>
    <definedName name="XRefCopy1Row">#REF!</definedName>
    <definedName name="XRefCopy2">#REF!</definedName>
    <definedName name="XRefCopy20">#REF!</definedName>
    <definedName name="XRefCopy20Row">#REF!</definedName>
    <definedName name="XRefCopy21">#REF!</definedName>
    <definedName name="XRefCopy21Row">#REF!</definedName>
    <definedName name="XRefCopy22">#REF!</definedName>
    <definedName name="XRefCopy22Row">#REF!</definedName>
    <definedName name="XRefCopy23">#REF!</definedName>
    <definedName name="XRefCopy23Row">#REF!</definedName>
    <definedName name="XRefCopy25">#REF!</definedName>
    <definedName name="XRefCopy26">#REF!</definedName>
    <definedName name="XRefCopy27">#REF!</definedName>
    <definedName name="XRefCopy27Row">#REF!</definedName>
    <definedName name="XRefCopy28Row">#REF!</definedName>
    <definedName name="XRefCopy29Row">#REF!</definedName>
    <definedName name="XRefCopy3">#REF!</definedName>
    <definedName name="XRefCopy31Row">#REF!</definedName>
    <definedName name="XRefCopy32Row">#REF!</definedName>
    <definedName name="XRefCopy33Row">#REF!</definedName>
    <definedName name="XRefCopy35Row">#REF!</definedName>
    <definedName name="XRefCopy36">#REF!</definedName>
    <definedName name="XRefCopy36Row">#REF!</definedName>
    <definedName name="XRefCopy37">#REF!</definedName>
    <definedName name="XRefCopy37Row">#REF!</definedName>
    <definedName name="XRefCopy38">#REF!</definedName>
    <definedName name="XRefCopy38Row">#REF!</definedName>
    <definedName name="XRefCopy39">#REF!</definedName>
    <definedName name="XRefCopy39Row">#REF!</definedName>
    <definedName name="XRefCopy3Row">#REF!</definedName>
    <definedName name="XRefCopy4">#REF!</definedName>
    <definedName name="XRefCopy40">#REF!</definedName>
    <definedName name="XRefCopy40Row">#REF!</definedName>
    <definedName name="XRefCopy41">#REF!</definedName>
    <definedName name="XRefCopy41Row">#REF!</definedName>
    <definedName name="XRefCopy42">#REF!</definedName>
    <definedName name="XRefCopy42Row">#REF!</definedName>
    <definedName name="XRefCopy43">#REF!</definedName>
    <definedName name="XRefCopy43Row">#REF!</definedName>
    <definedName name="XRefCopy44">#REF!</definedName>
    <definedName name="XRefCopy44Row">#REF!</definedName>
    <definedName name="XRefCopy45Row">#REF!</definedName>
    <definedName name="XRefCopy46Row">#REF!</definedName>
    <definedName name="XRefCopy47Row">#REF!</definedName>
    <definedName name="XRefCopy49Row">#REF!</definedName>
    <definedName name="XRefCopy4Row">#REF!</definedName>
    <definedName name="XRefCopy5">#REF!</definedName>
    <definedName name="XRefCopy51Row">#REF!</definedName>
    <definedName name="XRefCopy52Row">#REF!</definedName>
    <definedName name="XRefCopy56">#REF!</definedName>
    <definedName name="XRefCopy57">#REF!</definedName>
    <definedName name="XRefCopy58">#REF!</definedName>
    <definedName name="XRefCopy58Row">#REF!</definedName>
    <definedName name="XRefCopy59Row">#REF!</definedName>
    <definedName name="XRefCopy6">#REF!</definedName>
    <definedName name="XRefCopy60Row">#REF!</definedName>
    <definedName name="XRefCopy61Row">#REF!</definedName>
    <definedName name="XRefCopy62Row">#REF!</definedName>
    <definedName name="XRefCopy63Row">#REF!</definedName>
    <definedName name="XRefCopy64Row">#REF!</definedName>
    <definedName name="XRefCopy65Row">#REF!</definedName>
    <definedName name="XRefCopy66Row">#REF!</definedName>
    <definedName name="XRefCopy67Row">#REF!</definedName>
    <definedName name="XRefCopy68">#REF!</definedName>
    <definedName name="XRefCopy68Row">#REF!</definedName>
    <definedName name="XRefCopy69Row">#REF!</definedName>
    <definedName name="XRefCopy6Row">#REF!</definedName>
    <definedName name="XRefCopy70Row">#REF!</definedName>
    <definedName name="XRefCopy71Row">#REF!</definedName>
    <definedName name="XRefCopy72">#REF!</definedName>
    <definedName name="XRefCopy72Row">#REF!</definedName>
    <definedName name="XRefCopy73Row">#REF!</definedName>
    <definedName name="XRefCopy74">#REF!</definedName>
    <definedName name="XRefCopy74Row">#REF!</definedName>
    <definedName name="XRefCopy75">#REF!</definedName>
    <definedName name="XRefCopy75Row">#REF!</definedName>
    <definedName name="XRefCopy76Row">#REF!</definedName>
    <definedName name="XRefCopy77Row">#REF!</definedName>
    <definedName name="XRefCopy78">#REF!</definedName>
    <definedName name="XRefCopy78Row">#REF!</definedName>
    <definedName name="XRefCopy79">#REF!</definedName>
    <definedName name="XRefCopy79Row">#REF!</definedName>
    <definedName name="XRefCopy8">#REF!</definedName>
    <definedName name="XRefCopy80">#REF!</definedName>
    <definedName name="XRefCopy80Row">#REF!</definedName>
    <definedName name="XRefCopy8Row">#REF!</definedName>
    <definedName name="XRefCopy95">#REF!</definedName>
    <definedName name="XRefCopy96">#REF!</definedName>
    <definedName name="XRefCopy97">#REF!</definedName>
    <definedName name="XRefCopyRangeCount">46</definedName>
    <definedName name="XRefPaste10Row">#REF!</definedName>
    <definedName name="XRefPaste11Row">#REF!</definedName>
    <definedName name="XRefPaste12Row">#REF!</definedName>
    <definedName name="XRefPaste13Row">#REF!</definedName>
    <definedName name="XRefPaste14Row">#REF!</definedName>
    <definedName name="XRefPaste15Row">#REF!</definedName>
    <definedName name="XRefPaste16Row">#REF!</definedName>
    <definedName name="XRefPaste17Row">#REF!</definedName>
    <definedName name="XRefPaste18Row">#REF!</definedName>
    <definedName name="XRefPaste19Row">#REF!</definedName>
    <definedName name="XRefPaste1Row">#REF!</definedName>
    <definedName name="XRefPaste20Row">#REF!</definedName>
    <definedName name="XRefPaste21Row">#REF!</definedName>
    <definedName name="XRefPaste22Row">#REF!</definedName>
    <definedName name="XRefPaste23">#REF!</definedName>
    <definedName name="XRefPaste23Row">#REF!</definedName>
    <definedName name="XRefPaste24Row">#REF!</definedName>
    <definedName name="XRefPaste25Row">#REF!</definedName>
    <definedName name="XRefPaste26Row">#REF!</definedName>
    <definedName name="XRefPaste27Row">#REF!</definedName>
    <definedName name="XRefPaste28Row">#REF!</definedName>
    <definedName name="XRefPaste29Row">#REF!</definedName>
    <definedName name="XRefPaste2Row">#REF!</definedName>
    <definedName name="XRefPaste30Row">#REF!</definedName>
    <definedName name="XRefPaste31Row">#REF!</definedName>
    <definedName name="XRefPaste32">#REF!</definedName>
    <definedName name="XRefPaste32Row">#REF!</definedName>
    <definedName name="XRefPaste33Row">#REF!</definedName>
    <definedName name="XRefPaste34Row">#REF!</definedName>
    <definedName name="XRefPaste35Row">#REF!</definedName>
    <definedName name="XRefPaste36Row">#REF!</definedName>
    <definedName name="XRefPaste37">#REF!</definedName>
    <definedName name="XRefPaste37Row">#REF!</definedName>
    <definedName name="XRefPaste38Row">#REF!</definedName>
    <definedName name="XRefPaste39Row">#REF!</definedName>
    <definedName name="XRefPaste3Row">#REF!</definedName>
    <definedName name="XRefPaste40Row">#REF!</definedName>
    <definedName name="XRefPaste41Row">#REF!</definedName>
    <definedName name="XRefPaste42Row">#REF!</definedName>
    <definedName name="XRefPaste43Row">#REF!</definedName>
    <definedName name="XRefPaste44Row">#REF!</definedName>
    <definedName name="XRefPaste45">#REF!</definedName>
    <definedName name="XRefPaste45Row">#REF!</definedName>
    <definedName name="XRefPaste46">#REF!</definedName>
    <definedName name="XRefPaste46Row">#REF!</definedName>
    <definedName name="XRefPaste47Row">#REF!</definedName>
    <definedName name="XRefPaste48Row">#REF!</definedName>
    <definedName name="XRefPaste49Row">#REF!</definedName>
    <definedName name="XRefPaste4Row">#REF!</definedName>
    <definedName name="XRefPaste50Row">#REF!</definedName>
    <definedName name="XRefPaste51Row">#REF!</definedName>
    <definedName name="XRefPaste53">#REF!</definedName>
    <definedName name="XRefPaste5Row">#REF!</definedName>
    <definedName name="XRefPaste6Row">#REF!</definedName>
    <definedName name="XRefPaste7Row">#REF!</definedName>
    <definedName name="XRefPaste9Row">#REF!</definedName>
    <definedName name="XRefPasteRangeCount">48</definedName>
    <definedName name="XSAIDA">#REF!</definedName>
    <definedName name="xss">#REF!</definedName>
    <definedName name="xuxa">{"'REL CUSTODIF'!$B$1:$H$72"}</definedName>
    <definedName name="xuxa1">{"'REL CUSTODIF'!$B$1:$H$72"}</definedName>
    <definedName name="XVXV">{"'gráf jan00'!$A$1:$AK$41"}</definedName>
    <definedName name="XWERF">{"'REL CUSTODIF'!$B$1:$H$72"}</definedName>
    <definedName name="xx">{"'REL CUSTODIF'!$B$1:$H$72"}</definedName>
    <definedName name="xxx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xxxx">{"'REL CUSTODIF'!$B$1:$H$72"}</definedName>
    <definedName name="xxxx\">#REF!</definedName>
    <definedName name="xxxxx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xxxxxx">{#N/A,#N/A,TRUE,"indice";#N/A,#N/A,TRUE,"indicadores";#N/A,#N/A,TRUE,"comentarios";#N/A,#N/A,TRUE,"Receita";#N/A,#N/A,TRUE,"preço";#N/A,#N/A,TRUE,"Custo Unit Total";#N/A,#N/A,TRUE,"Custo Unit Minerio";#N/A,#N/A,TRUE,"Adm_Aux";#N/A,#N/A,TRUE,"Reaprop";#N/A,#N/A,TRUE,"Custo Unit TU";#N/A,#N/A,TRUE,"Custo Unit Paul";#N/A,#N/A,TRUE,"Custo Unit PM";#N/A,#N/A,TRUE,"Custo Unit TPD";#N/A,#N/A,TRUE,"Custo Unit GR";#N/A,#N/A,TRUE,"Custo Unit FE";#N/A,#N/A,TRUE,"Custo Unit Teus";#N/A,#N/A,TRUE,"Custo Unit CO Ton";#N/A,#N/A,TRUE,"Custo Unit OC";#N/A,#N/A,TRUE,"Margem";#N/A,#N/A,TRUE,"Prog Total";#N/A,#N/A,TRUE,"Prog Tubarão";#N/A,#N/A,TRUE,"Prog Praia mole";#N/A,#N/A,TRUE,"Prog  Paul";#N/A,#N/A,TRUE,"Prog TPD";#N/A,#N/A,TRUE,"Pessoal";#N/A,#N/A,TRUE,"Gastos";#N/A,#N/A,TRUE,"Gasto Área";#N/A,#N/A,TRUE,"Grafico de Gastos";#N/A,#N/A,TRUE,"Inv Corrente";#N/A,#N/A,TRUE,"Inv Capital"}</definedName>
    <definedName name="xxxxxxx">{"'Gráfico Prod Km Realizado'!$A$1"}</definedName>
    <definedName name="xxxxxxxxx">#REF!,#REF!,#REF!,#REF!</definedName>
    <definedName name="xxxxxxxxxx">#REF!</definedName>
    <definedName name="xxxxxxxxxxxx">#REF!</definedName>
    <definedName name="y">{"'REL CUSTODIF'!$B$1:$H$72"}</definedName>
    <definedName name="ygv">{#N/A,#N/A,FALSE,"PCOL"}</definedName>
    <definedName name="YJJYJ">{#N/A,#N/A,TRUE,"BD 97";#N/A,#N/A,TRUE,"IR E CS 1997";#N/A,#N/A,TRUE,"CONTINGÊNCIAS";#N/A,#N/A,TRUE,"AD_EX_97";#N/A,#N/A,TRUE,"PR ND";#N/A,#N/A,TRUE,"8191";#N/A,#N/A,TRUE,"8383";#N/A,#N/A,TRUE,"MP 1024"}</definedName>
    <definedName name="YO">{"'Quadro'!$A$4:$BG$78"}</definedName>
    <definedName name="YTD">#REF!</definedName>
    <definedName name="yy">{"'REL CUSTODIF'!$B$1:$H$72"}</definedName>
    <definedName name="z">{#N/A,#N/A,FALSE,"MO (2)"}</definedName>
    <definedName name="Z_022B7420_7F94_427F_B370_84030F9B3342_.wvu.FilterData">#REF!</definedName>
    <definedName name="Z_04BC043C_175B_412D_8093_6F29CD74FBAE_.wvu.FilterData">#REF!</definedName>
    <definedName name="Z_058B9256_CB4D_4C39_834D_D693FEEB491F_.wvu.FilterData">#REF!</definedName>
    <definedName name="Z_05D1A71D_3B7B_4FB7_8DF3_B8E29CA3927A_.wvu.FilterData">#REF!</definedName>
    <definedName name="Z_07C2CF55_E6DF_411A_AB00_7E155615468C_.wvu.FilterData">#REF!</definedName>
    <definedName name="Z_0B1003A7_69DB_4D5B_966D_57B9E8AF76FB_.wvu.FilterData">#REF!</definedName>
    <definedName name="Z_0C3EE359_64F6_4049_9576_8EACA8563EA4_.wvu.FilterData">#REF!</definedName>
    <definedName name="Z_0D05AC4E_32D3_4985_8208_9776E00AC749_.wvu.FilterData">#REF!</definedName>
    <definedName name="Z_0DC459DE_F68C_4E33_8D1E_F1663ABAC944_.wvu.FilterData">#REF!</definedName>
    <definedName name="Z_0FACBA89_1203_4ED8_87E5_EC1D45B051B7_.wvu.FilterData">#REF!</definedName>
    <definedName name="Z_0FEA3536_5108_4591_BECF_C3181387F85F_.wvu.FilterData">#REF!</definedName>
    <definedName name="Z_0FEFDB42_ECBC_4500_A6C8_FEE3D368790B_.wvu.FilterData">#REF!</definedName>
    <definedName name="Z_110A0651_47C7_408E_B3BF_0C80D30B95FC_.wvu.FilterData">#REF!</definedName>
    <definedName name="Z_128E64DD_BE84_40EE_A6D2_C9B0EB25CBBD_.wvu.FilterData">#REF!</definedName>
    <definedName name="Z_12F2973E_0018_407B_98AD_CD9C5D1F65FA_.wvu.FilterData">#REF!</definedName>
    <definedName name="Z_137DAE61_8A8D_4219_A4CC_0EEC18A94882_.wvu.FilterData">#REF!</definedName>
    <definedName name="Z_13E06FB5_D019_406D_B278_1B53AD2F6386_.wvu.FilterData">#REF!</definedName>
    <definedName name="Z_146D92FF_DFCA_47DC_9CF6_0D07F916365B_.wvu.Cols">#REF!,#REF!,#REF!,#REF!</definedName>
    <definedName name="Z_146D92FF_DFCA_47DC_9CF6_0D07F916365B_.wvu.FilterData">#REF!</definedName>
    <definedName name="Z_14D375AC_5615_46DE_8EE3_95915B2A8B54_.wvu.FilterData">#REF!</definedName>
    <definedName name="Z_15B5DC78_B02F_4AC6_8572_015040A55619_.wvu.FilterData">#REF!</definedName>
    <definedName name="Z_166D6F0F_4D44_46E7_8C36_48FD4848B5AA_.wvu.FilterData">#REF!</definedName>
    <definedName name="Z_16FAB836_2255_4D4C_90E4_6B46255F3759_.wvu.FilterData">#REF!</definedName>
    <definedName name="Z_198D391C_95CB_49F5_8924_5FEA3CE5C98A_.wvu.FilterData">#REF!</definedName>
    <definedName name="Z_1D9C37CC_3E33_4D4D_B7CD_819F75C83D65_.wvu.FilterData">#REF!</definedName>
    <definedName name="Z_1DF9838C_880D_4C4E_BFFE_89B5894EC40F_.wvu.FilterData">#REF!</definedName>
    <definedName name="Z_1EF42BFC_874B_4E01_B67D_1607E823ACD0_.wvu.FilterData">#REF!</definedName>
    <definedName name="Z_1F94C6E7_3CCA_4599_AF6F_4D6291B2AD93_.wvu.FilterData">#REF!</definedName>
    <definedName name="Z_204280AB_6F29_4C38_B953_40E78BD846F8_.wvu.Cols">#REF!,#REF!,#REF!</definedName>
    <definedName name="Z_204280AB_6F29_4C38_B953_40E78BD846F8_.wvu.FilterData">#REF!</definedName>
    <definedName name="Z_204280AB_6F29_4C38_B953_40E78BD846F8_.wvu.PrintArea">#REF!</definedName>
    <definedName name="Z_204280AB_6F29_4C38_B953_40E78BD846F8_.wvu.PrintTitles">#REF!</definedName>
    <definedName name="Z_20A9AA17_0DEB_4190_8DAD_FC60D0D33A52_.wvu.FilterData">#REF!</definedName>
    <definedName name="Z_2103F656_ECB2_4F99_BE9B_56F4D7A5CEE2_.wvu.FilterData">#REF!</definedName>
    <definedName name="Z_2158A2BC_8DB5_455D_AFDE_914B22949288_.wvu.FilterData">#REF!</definedName>
    <definedName name="Z_21A967FF_561E_495F_AEB9_4DD3BEDA53BC_.wvu.FilterData">#REF!</definedName>
    <definedName name="Z_227E7522_DC52_4EA7_A11A_0741FF23CC42_.wvu.FilterData">#REF!</definedName>
    <definedName name="Z_23BA0C23_280B_4568_A53C_1C6D2E85772A_.wvu.FilterData">#REF!</definedName>
    <definedName name="Z_244346C6_3866_4160_9E2E_C77913F25398_.wvu.FilterData">#REF!</definedName>
    <definedName name="Z_25117F67_F0EE_43EF_8FF9_79F533CE10B0_.wvu.FilterData">#REF!</definedName>
    <definedName name="Z_259E2DDE_5459_4510_B7A2_66F49964C56E_.wvu.FilterData">#REF!</definedName>
    <definedName name="Z_25C7DFCF_BE54_4A41_B957_DE39B9B2A5B5_.wvu.FilterData">#REF!</definedName>
    <definedName name="Z_272E0E4D_901D_11D7_B59C_0050DAB35C7B_.wvu.FilterData">#REF!</definedName>
    <definedName name="Z_27D9353E_5A5F_49BF_8724_FA312A4073FF_.wvu.FilterData">#REF!</definedName>
    <definedName name="Z_299BE965_B904_49FA_A79D_B9538F94936F_.wvu.FilterData">#REF!</definedName>
    <definedName name="Z_29D37CE9_76D1_4D09_99A0_55ABA6929929_.wvu.FilterData">#REF!</definedName>
    <definedName name="Z_2C05BC27_731C_41F4_980F_CD81E4A7A662_.wvu.FilterData">#REF!</definedName>
    <definedName name="Z_2C0BDCBF_705B_4E5A_9659_05D99EC56641_.wvu.FilterData">#REF!</definedName>
    <definedName name="Z_2CD580B5_D99D_45ED_AC1E_45F8CBBBB9F1_.wvu.FilterData">#REF!</definedName>
    <definedName name="Z_2D98D706_A306_4353_8B3D_DA92F9EAEC9A_.wvu.FilterData">#REF!</definedName>
    <definedName name="Z_2F8736FC_F07E_49E8_9C13_8E0A0F5EFE5F_.wvu.FilterData">#REF!</definedName>
    <definedName name="Z_304C2F7A_D3A6_4DBA_A568_C3E56D7C6E2F_.wvu.FilterData">#REF!</definedName>
    <definedName name="Z_30E0ACE8_B29A_44E9_B542_E8C1CA3FD802_.wvu.FilterData">#REF!</definedName>
    <definedName name="Z_31A27EA2_D574_43B8_A671_7419A12151C9_.wvu.FilterData">#REF!</definedName>
    <definedName name="Z_32D1B352_62AB_4105_8DFC_EAA2DF743365_.wvu.FilterData">#REF!</definedName>
    <definedName name="Z_330DF436_5BED_40AF_AC51_73D268BD9DF4_.wvu.FilterData">#REF!</definedName>
    <definedName name="Z_33B8EF57_2FB1_4600_9590_B0A2F2FE409B_.wvu.FilterData">#REF!</definedName>
    <definedName name="Z_3404588C_6CE7_4C97_A62C_D19D9EE290D3_.wvu.FilterData">#REF!</definedName>
    <definedName name="Z_34E71878_8D1A_4343_91A1_3FE085136D2B_.wvu.FilterData">#REF!</definedName>
    <definedName name="Z_37611AA0_E86A_42C8_8705_108B25E060A1_.wvu.FilterData">#REF!</definedName>
    <definedName name="Z_38FE6CED_4C19_4332_9788_ACC902B20A46_.wvu.FilterData">#REF!</definedName>
    <definedName name="Z_394E75CB_4F7F_4C88_A08F_29E48E587341_.wvu.FilterData">#REF!</definedName>
    <definedName name="Z_3C200595_20A3_4A0C_B071_705F4AD5DAD3_.wvu.FilterData">#REF!</definedName>
    <definedName name="Z_3E93FF4A_0B7F_475C_A63C_54FBDB9DB4C5_.wvu.FilterData">#REF!</definedName>
    <definedName name="Z_3FF05DC4_CA9E_470D_A193_91785ACE00EF_.wvu.FilterData">#REF!</definedName>
    <definedName name="Z_43791B95_57D7_42F4_8815_D1B7E488543E_.wvu.FilterData">#REF!</definedName>
    <definedName name="Z_445AA90F_6D9B_40F5_8E1D_CE1EF57CF450_.wvu.FilterData">#REF!</definedName>
    <definedName name="Z_454E0C40_F84F_42A3_A371_6F23C1F38595_.wvu.FilterData">#REF!</definedName>
    <definedName name="Z_4608FCB3_3552_4D58_B6CE_B8F34D78221E_.wvu.FilterData">#REF!</definedName>
    <definedName name="Z_46E47F7C_9185_4E39_BED5_B4A69FF64CC1_.wvu.FilterData">#REF!</definedName>
    <definedName name="Z_48202D5D_77CB_41DE_8C59_9325C98D7C97_.wvu.FilterData">#REF!</definedName>
    <definedName name="Z_48824DFE_B714_4D0B_9E95_F01C5BAD5D1F_.wvu.FilterData">#REF!</definedName>
    <definedName name="Z_4C45D885_33EE_4DA9_BF96_6B10CFBA5596_.wvu.FilterData">#REF!</definedName>
    <definedName name="Z_4D344757_9064_4D2F_A3A5_69132D23B7B9_.wvu.FilterData">#REF!</definedName>
    <definedName name="Z_4E773EE1_0A5B_43A9_9C28_FFB0A27D19C3_.wvu.FilterData">#REF!</definedName>
    <definedName name="Z_5122F04C_91B2_4031_BAE2_43203D520992_.wvu.FilterData">#REF!</definedName>
    <definedName name="Z_52B8D0B0_5872_4367_8D38_9AA5A4B975B3_.wvu.FilterData">#REF!</definedName>
    <definedName name="Z_532423B2_94C7_44C1_9A2A_9712DAE92CE9_.wvu.FilterData">#REF!</definedName>
    <definedName name="Z_53F31130_5EA7_42BA_93EB_88A7CB743782_.wvu.FilterData">#REF!</definedName>
    <definedName name="Z_55213581_1831_4A94_AB4D_23E4F8BC8085_.wvu.FilterData">#REF!</definedName>
    <definedName name="Z_552B9204_1C85_45BC_B148_AF3E206BDAA2_.wvu.FilterData">#REF!</definedName>
    <definedName name="Z_566671FC_5910_47FD_B961_1065A17D262D_.wvu.FilterData">#REF!</definedName>
    <definedName name="Z_569D17FA_30FE_42CA_8D65_E126C1C01EC2_.wvu.FilterData">#REF!</definedName>
    <definedName name="Z_573E904E_5C2F_4CA2_AFCF_918B916322E4_.wvu.FilterData">#REF!</definedName>
    <definedName name="Z_58DA6172_DC47_4A5F_B420_207BB6987764_.wvu.FilterData">#REF!</definedName>
    <definedName name="Z_58FCB891_F6F4_46F2_BF6B_861E585C9231_.wvu.FilterData">#REF!</definedName>
    <definedName name="Z_59A87EBA_E018_40E8_A580_AB2176E95D7E_.wvu.FilterData">#REF!</definedName>
    <definedName name="Z_5A3E740D_87C0_4F85_AB6D_B402AD860D04_.wvu.FilterData">#REF!</definedName>
    <definedName name="Z_5B42E6B5_40AA_4D3F_B932_EF1583491CDE_.wvu.FilterData">#REF!</definedName>
    <definedName name="Z_5B7B4951_7310_4C66_B906_4D046076272E_.wvu.FilterData">#REF!</definedName>
    <definedName name="Z_5D41F4B9_83DF_4509_9C07_453BA5A62846_.wvu.FilterData">#REF!</definedName>
    <definedName name="Z_5DB05E9F_8F3B_4886_A6CB_2CC53331BA7A_.wvu.FilterData">#REF!</definedName>
    <definedName name="Z_5F096896_2CB8_4B96_A0FE_9AB50EEEEFAB_.wvu.FilterData">#REF!</definedName>
    <definedName name="Z_60DF8B29_1C1F_4B50_BDA8_B8E0C7DD04C3_.wvu.FilterData">#REF!</definedName>
    <definedName name="Z_615F4A4D_D5AB_4A04_81F5_F436484247A5_.wvu.FilterData">#REF!</definedName>
    <definedName name="Z_616443B5_6F0D_4082_9223_F71B54305366_.wvu.FilterData">#REF!</definedName>
    <definedName name="Z_631F0312_B404_409F_AF2B_39FB2D25040B_.wvu.FilterData">#REF!</definedName>
    <definedName name="Z_632CF316_8294_4588_87E1_2B69E184A62B_.wvu.FilterData">#REF!</definedName>
    <definedName name="Z_66D1BA5F_F4AE_443C_8583_CE89D6674A73_.wvu.FilterData">#REF!</definedName>
    <definedName name="Z_66DD4806_8039_438A_B1CE_46CC5B464050_.wvu.FilterData">#REF!</definedName>
    <definedName name="Z_67B65FDF_FF67_490E_B8E5_92DC66C9FC9D_.wvu.FilterData">#REF!</definedName>
    <definedName name="Z_68B709DF_9429_4090_9106_386C5F16C4D7_.wvu.FilterData">#REF!</definedName>
    <definedName name="Z_690BC25F_5AA3_4B4B_9507_8C197E768E98_.wvu.FilterData">#REF!</definedName>
    <definedName name="Z_6A66B8A7_491B_4A29_94A1_39F4FDA32C48_.wvu.FilterData">#REF!</definedName>
    <definedName name="Z_6A6F36C8_24A1_4147_9C63_27B7978935DD_.wvu.FilterData">#REF!</definedName>
    <definedName name="Z_6C2050D3_ABE5_4B48_B2A7_DDDD21669987_.wvu.FilterData">#REF!</definedName>
    <definedName name="Z_6CD84A0B_C00D_4BC8_A655_6383CCA4B296_.wvu.FilterData">#REF!</definedName>
    <definedName name="Z_6D5E5F42_E924_48A0_A50F_5BB481AFD1D5_.wvu.FilterData">#REF!</definedName>
    <definedName name="Z_6D789842_F56B_40C4_8907_F36C02855F76_.wvu.FilterData">#REF!</definedName>
    <definedName name="Z_6E345713_0818_471C_B54B_D890B987A0BC_.wvu.FilterData">#REF!</definedName>
    <definedName name="Z_701DEAE4_9CF1_491A_A54B_A6AE3235639D_.wvu.FilterData">#REF!</definedName>
    <definedName name="Z_7319B1DA_C8AE_4D1D_AB4C_B14141921483_.wvu.FilterData">#REF!</definedName>
    <definedName name="Z_75A1B66F_9EE1_4406_8264_C9BF12113183_.wvu.FilterData">#REF!</definedName>
    <definedName name="Z_7651BD63_D75B_41A5_B133_06AE6A84AE8F_.wvu.FilterData">#REF!</definedName>
    <definedName name="Z_767B7DB4_B657_4E6E_831B_84CA933FFCBE_.wvu.FilterData">#REF!</definedName>
    <definedName name="Z_76FA93EF_40A9_4929_9B4A_2213742C1620_.wvu.FilterData">#REF!</definedName>
    <definedName name="Z_78A33412_D032_45F7_9C2D_D4A31DB937D9_.wvu.FilterData">#REF!</definedName>
    <definedName name="Z_796E4E5E_16C3_474D_B1D5_F6D39CD34051_.wvu.FilterData">#REF!</definedName>
    <definedName name="Z_799FF90A_59EC_11D7_9495_0002B31BFBD5_.wvu.Cols">#REF!,#REF!</definedName>
    <definedName name="Z_799FF90A_59EC_11D7_9495_0002B31BFBD5_.wvu.Rows">#REF!,#REF!,#REF!,#REF!,#REF!,#REF!,#REF!,#REF!,#REF!,#REF!,#REF!,#REF!</definedName>
    <definedName name="Z_7AE3F8A6_7282_4640_BAE6_7D5F8B45608B_.wvu.Cols">#REF!</definedName>
    <definedName name="Z_7BFA9C41_C881_48A8_90C2_F93F8E16E599_.wvu.FilterData">#REF!</definedName>
    <definedName name="Z_7BFBCE1E_B6C5_4BAC_AD95_2B50D2ED28AB_.wvu.FilterData">#REF!</definedName>
    <definedName name="Z_7C6FEBF3_4382_4282_BBB0_E0269BEE42DE_.wvu.FilterData">#REF!</definedName>
    <definedName name="Z_7D057642_92FA_4DD6_84C5_B10B17893E1F_.wvu.FilterData">#REF!</definedName>
    <definedName name="Z_7ED5F3D1_B838_492E_9467_7E7CE6B348ED_.wvu.FilterData">#REF!</definedName>
    <definedName name="Z_8090FD3B_94DF_4ACF_9708_D5B9ADEFD29C_.wvu.FilterData">#REF!</definedName>
    <definedName name="Z_8149A5A7_8307_4FA6_B457_A66B8A6DFABD_.wvu.FilterData">#REF!</definedName>
    <definedName name="Z_819A0FD3_B678_47E8_9DFB_641B3990B590_.wvu.FilterData">#REF!</definedName>
    <definedName name="Z_82999604_BD48_4054_BDCB_CB8B074A34A3_.wvu.FilterData">#REF!</definedName>
    <definedName name="Z_8473B3F0_0740_4E9F_9BAE_9113E5077DE8_.wvu.FilterData">#REF!</definedName>
    <definedName name="Z_85A83A94_71B4_44C8_8B5A_68CAA2461241_.wvu.FilterData">#REF!</definedName>
    <definedName name="Z_86E0C273_91AF_11D7_9C1E_0004231B06E7_.wvu.FilterData">#REF!</definedName>
    <definedName name="Z_87F04A72_68BF_497D_8569_47D1A3B89590_.wvu.FilterData">#REF!</definedName>
    <definedName name="Z_893CBEFD_F317_41F0_BA87_CC1860E1F73B_.wvu.FilterData">#REF!</definedName>
    <definedName name="Z_89D83FA2_2F4F_4275_9074_3A6247C2CDA6_.wvu.FilterData">#REF!</definedName>
    <definedName name="Z_8B2E8E84_1A68_4B75_A867_04E8EAC8E685_.wvu.FilterData">#REF!</definedName>
    <definedName name="Z_8B5FADF8_BAFC_44E0_9D1D_DE21657D83CA_.wvu.FilterData">#REF!</definedName>
    <definedName name="Z_8CBA7976_3F45_4926_8F5C_251343B1DCDB_.wvu.FilterData">#REF!</definedName>
    <definedName name="Z_8D213052_8AFD_4E06_B410_DCB431062572_.wvu.FilterData">#REF!</definedName>
    <definedName name="Z_8DD835B5_A9EB_4AAA_B94F_A44AC86A69C0_.wvu.PrintArea">#REF!</definedName>
    <definedName name="Z_8DD835B5_A9EB_4AAA_B94F_A44AC86A69C0_.wvu.PrintTitles">#REF!</definedName>
    <definedName name="Z_8DD835B5_A9EB_4AAA_B94F_A44AC86A69C0_.wvu.Rows">#REF!</definedName>
    <definedName name="Z_8EA755F4_0515_4AA0_970C_55F473C7FD9B_.wvu.FilterData">#REF!</definedName>
    <definedName name="Z_8F33F4E3_A14E_4DD4_ADD4_B19023A45B10_.wvu.FilterData">#REF!</definedName>
    <definedName name="Z_901BF8EA_CA8A_411C_8FD3_BCB793FCF48A_.wvu.FilterData">#REF!</definedName>
    <definedName name="Z_91488B6D_F045_4050_BA1B_41C2E3B3B10A_.wvu.FilterData">#REF!</definedName>
    <definedName name="Z_92919032_3A1D_4E0A_A8D8_FD23494D13A8_.wvu.FilterData">#REF!</definedName>
    <definedName name="Z_9587B38A_B060_410B_8598_4B23623A371C_.wvu.FilterData">#REF!</definedName>
    <definedName name="Z_96EB0306_BB94_45E8_9D0D_4C07A6623010_.wvu.FilterData">#REF!</definedName>
    <definedName name="Z_97666733_8666_4F9D_9588_AF9B6CF9224C_.wvu.FilterData">#REF!</definedName>
    <definedName name="Z_98599B4F_1D05_4040_9183_E1D7A1DDEB9C_.wvu.FilterData">#REF!</definedName>
    <definedName name="Z_98C8BF36_C172_45C3_8EFB_521E6ACCA0D3_.wvu.FilterData">#REF!</definedName>
    <definedName name="Z_9A372634_7C2D_4502_BF44_0C63FD1FB6D2_.wvu.FilterData">#REF!</definedName>
    <definedName name="Z_9A5CC0D4_28E7_4461_BE2E_802002496535_.wvu.FilterData">#REF!</definedName>
    <definedName name="Z_9C86BF25_210A_4B5C_9F2A_856CA801294A_.wvu.FilterData">#REF!</definedName>
    <definedName name="Z_9C8AF864_7E20_415C_848E_C2849E8CBF0C_.wvu.FilterData">#REF!</definedName>
    <definedName name="Z_9E7B61E2_2701_4257_A261_86548A6D7D7C_.wvu.FilterData">#REF!</definedName>
    <definedName name="Z_A0276843_5A14_4A7A_AD1C_583475FE9ED2_.wvu.FilterData">#REF!</definedName>
    <definedName name="Z_A2CB926C_E33A_4E38_9626_682814771DB1_.wvu.FilterData">#REF!</definedName>
    <definedName name="Z_A320C8A7_8D87_4204_85D4_AE25493D1363_.wvu.FilterData">#REF!</definedName>
    <definedName name="Z_A5F4C2AC_640B_40D9_88C9_69B3215DBE96_.wvu.FilterData">#REF!</definedName>
    <definedName name="Z_A686C168_1672_48B1_ADFD_481A1276CC81_.wvu.FilterData">#REF!</definedName>
    <definedName name="Z_A933351F_4BD3_4901_98D5_53D192BD61DC_.wvu.FilterData">#REF!</definedName>
    <definedName name="Z_AA0BD2F5_1513_40DB_B224_CC27CA57E181_.wvu.FilterData">#REF!</definedName>
    <definedName name="Z_AA329A38_94E6_4014_8D54_EFB48C7FA433_.wvu.FilterData">#REF!</definedName>
    <definedName name="Z_AC5679A6_5A24_441C_BBA3_F0C9D8E8E441_.wvu.FilterData">#REF!</definedName>
    <definedName name="Z_ACE528A7_3516_429C_8E77_FA07F86ED2D8_.wvu.Cols">#REF!</definedName>
    <definedName name="Z_AE302359_F16A_4874_8921_3865B0ECD878_.wvu.FilterData">#REF!</definedName>
    <definedName name="Z_AF0BF736_181F_4A59_8FB9_D3BCA8E591F7_.wvu.FilterData">#REF!</definedName>
    <definedName name="Z_AF12B415_1D2E_4088_9C86_BB0173951217_.wvu.FilterData">#REF!</definedName>
    <definedName name="Z_AF537E87_E5DE_4792_8C82_FFA1FC35463A_.wvu.FilterData">#REF!</definedName>
    <definedName name="Z_B1269BAB_A618_45E5_8379_9ECE98405A14_.wvu.FilterData">#REF!</definedName>
    <definedName name="Z_B20EEB3D_E9E6_496E_8678_B417DDC74718_.wvu.FilterData">#REF!</definedName>
    <definedName name="Z_B4864B96_AD18_4114_8AFA_A8BAA8915737_.wvu.FilterData">#REF!</definedName>
    <definedName name="Z_B645C4A8_1830_42C7_9DBF_0F519499A6CE_.wvu.FilterData">#REF!</definedName>
    <definedName name="Z_B7475313_60A1_440E_A07B_6B97978B34F2_.wvu.FilterData">#REF!</definedName>
    <definedName name="Z_B891B51F_1CA2_435F_A819_8A494B08D3EE_.wvu.FilterData">#REF!</definedName>
    <definedName name="Z_B8CE2FA5_D3F2_48A0_8603_A3FBA2808CB4_.wvu.FilterData">#REF!</definedName>
    <definedName name="Z_B9837360_94DA_11D7_9C1E_0004231B06E7_.wvu.FilterData">#REF!</definedName>
    <definedName name="Z_BBE1AFA0_C6F6_4019_9D53_075DA4654337_.wvu.FilterData">#REF!</definedName>
    <definedName name="Z_BC0EED6A_3F15_49FF_A48F_B40AC74B528A_.wvu.FilterData">#REF!</definedName>
    <definedName name="Z_BC4212E8_2D54_48E9_A2B4_66875F86EBEF_.wvu.FilterData">#REF!</definedName>
    <definedName name="Z_BE48B5BF_102F_4FB8_8807_DA126440E01B_.wvu.FilterData">#REF!</definedName>
    <definedName name="Z_BE949522_4A35_4352_9A91_0CE0E28D3461_.wvu.FilterData">#REF!</definedName>
    <definedName name="Z_C1310828_8567_4952_A9D3_7183F1221321_.wvu.FilterData">#REF!</definedName>
    <definedName name="Z_C581774C_2FCD_4906_B930_CCB3F9F9A50B_.wvu.FilterData">#REF!</definedName>
    <definedName name="Z_C67C9A44_7556_4756_AC39_E00F137116ED_.wvu.FilterData">#REF!</definedName>
    <definedName name="Z_C908089F_9A5A_11D7_9C1E_0004231B06E7_.wvu.FilterData">#REF!</definedName>
    <definedName name="Z_C942EE3A_8DBF_41D7_ADAF_F43C01F31E23_.wvu.FilterData">#REF!</definedName>
    <definedName name="Z_CB8FB7EE_B771_11D7_9C1E_0004231B06E7_.wvu.FilterData">#REF!</definedName>
    <definedName name="Z_CB8FB7F1_B771_11D7_9C1E_0004231B06E7_.wvu.FilterData">#REF!</definedName>
    <definedName name="Z_CD48E0DF_E307_492A_9CFD_ADF6DE6ECCFB_.wvu.FilterData">#REF!</definedName>
    <definedName name="Z_CDAD3BC7_95B1_4949_91B3_EAB234D2A550_.wvu.FilterData">#REF!</definedName>
    <definedName name="Z_CE1A6073_4007_44EE_88D3_3C79CF746C78_.wvu.FilterData">#REF!</definedName>
    <definedName name="Z_D0500033_B90B_46E5_BD62_60D0DA033A55_.wvu.FilterData">#REF!</definedName>
    <definedName name="Z_D11C04A2_606C_4EF4_9AD3_4865E5EFAE70_.wvu.FilterData">#REF!</definedName>
    <definedName name="Z_D1371C66_ADFD_11D7_9C1E_0004231B06E7_.wvu.FilterData">#REF!</definedName>
    <definedName name="Z_D1371C82_ADFD_11D7_9C1E_0004231B06E7_.wvu.FilterData">#REF!</definedName>
    <definedName name="Z_D1371C98_ADFD_11D7_9C1E_0004231B06E7_.wvu.FilterData">#REF!</definedName>
    <definedName name="Z_D15727E9_9BC2_420E_AC98_E8E9B60BD754_.wvu.FilterData">#REF!</definedName>
    <definedName name="Z_D371D622_5497_46A4_826D_01F2F492E39D_.wvu.FilterData">#REF!</definedName>
    <definedName name="Z_D3FF2053_BD11_4CA8_9648_A06F387C0C79_.wvu.FilterData">#REF!</definedName>
    <definedName name="Z_D4D6DC3A_302F_4BF4_8221_EFB7EA05B30F_.wvu.FilterData">#REF!</definedName>
    <definedName name="Z_D4FF4BA0_F9BE_4CEE_B334_FBD19DA86BF4_.wvu.FilterData">#REF!</definedName>
    <definedName name="Z_D5810466_54E3_455B_B341_3E7B86FB72D3_.wvu.FilterData">#REF!</definedName>
    <definedName name="Z_D60B1DF7_D653_4F01_B5AD_6A66E578C24F_.wvu.FilterData">#REF!</definedName>
    <definedName name="Z_D684BA0E_B94B_4BF7_8F27_4E3A1924425C_.wvu.FilterData">#REF!</definedName>
    <definedName name="Z_D9443332_B48E_4E65_8F23_AC96FB75A5A9_.wvu.FilterData">#REF!</definedName>
    <definedName name="Z_DAA35AF8_874B_4671_A195_994D9700CFB0_.wvu.FilterData">#REF!</definedName>
    <definedName name="Z_DB31579F_8662_40C5_BB19_660F0F7B70E5_.wvu.FilterData">#REF!</definedName>
    <definedName name="Z_DB349C77_BBCF_4BF0_8906_770DC9CEB279_.wvu.FilterData">#REF!</definedName>
    <definedName name="Z_DBA9A16F_C863_43D6_BEF6_4907AD7FF11A_.wvu.FilterData">#REF!</definedName>
    <definedName name="Z_DC39DC03_5BF1_41DE_A26D_8DA774859990_.wvu.FilterData">#REF!</definedName>
    <definedName name="Z_DC4BE57B_E9B6_4823_AAB5_0B4AD0A1C9F8_.wvu.FilterData">#REF!</definedName>
    <definedName name="Z_DD40B456_B833_4D7B_A3C9_47AA2D6A0830_.wvu.FilterData">#REF!</definedName>
    <definedName name="Z_DDC9046D_2716_4CA3_9471_7091058B3C12_.wvu.FilterData">#REF!</definedName>
    <definedName name="Z_DF3B204A_F509_4DA0_BCB7_F89536B5FEBF_.wvu.FilterData">#REF!</definedName>
    <definedName name="Z_E3FFE9E0_6C4F_4FB4_A56E_FBE96871B5C8_.wvu.FilterData">#REF!</definedName>
    <definedName name="Z_E42D429F_E4E8_41D2_9176_83C726BAF8E3_.wvu.FilterData">#REF!</definedName>
    <definedName name="Z_E491B72F_902A_11D7_9C1E_0004231B06E7_.wvu.FilterData">#REF!</definedName>
    <definedName name="Z_E491B77E_902A_11D7_9C1E_0004231B06E7_.wvu.FilterData">#REF!</definedName>
    <definedName name="Z_E4A534A8_CD89_4423_9F3F_8134353F3CAC_.wvu.FilterData">#REF!</definedName>
    <definedName name="Z_E4E1532E_DC25_47E7_8CAC_8E70342889F1_.wvu.FilterData">#REF!</definedName>
    <definedName name="Z_E74731A0_5CEF_4B97_AFDD_B1DCA3953478_.wvu.FilterData">#REF!</definedName>
    <definedName name="Z_E7582842_0D7F_4174_A223_2AB1DD8C9047_.wvu.FilterData">#REF!</definedName>
    <definedName name="Z_E7E3B215_0D2B_424B_B9A9_091ABF42A9B2_.wvu.FilterData">#REF!</definedName>
    <definedName name="Z_E833D806_B408_4951_8EA0_84873DD98CC6_.wvu.FilterData">#REF!</definedName>
    <definedName name="Z_E84FA520_D8B7_472A_9913_1B62E15D532D_.wvu.FilterData">#REF!</definedName>
    <definedName name="Z_E856A7FB_F0DE_4CE8_85BE_FBD78193AF0B_.wvu.FilterData">#REF!</definedName>
    <definedName name="Z_E8B81FC8_C17A_451A_B505_641DE5886245_.wvu.FilterData">#REF!</definedName>
    <definedName name="Z_EA900FC6_5EC3_4E18_9ED9_37FAC8862A4C_.wvu.FilterData">#REF!</definedName>
    <definedName name="Z_EC12F0CE_807C_4CF2_B52D_1E5945238C05_.wvu.FilterData">#REF!</definedName>
    <definedName name="Z_EC74CDC8_4C91_4C55_BE9F_24DF0A9793FF_.wvu.FilterData">#REF!</definedName>
    <definedName name="Z_ED3E33DB_FBFA_4FDE_929F_AD12074101A3_.wvu.FilterData">#REF!</definedName>
    <definedName name="Z_EE21DFC7_81AA_40DA_B313_9BC83DA41DD6_.wvu.FilterData">#REF!</definedName>
    <definedName name="Z_EE5311D7_3149_40F1_82F5_7EEC6ACB6C85_.wvu.FilterData">#REF!</definedName>
    <definedName name="Z_EEE8CD21_C3A5_4786_B8BE_B9E68F0A5347_.wvu.FilterData">#REF!</definedName>
    <definedName name="Z_F0522591_4E2E_4AD6_B99B_B69551272A68_.wvu.FilterData">#REF!</definedName>
    <definedName name="Z_F1326E0B_5376_4D6E_9BC8_214AA525DE83_.wvu.FilterData">#REF!</definedName>
    <definedName name="Z_F300E2D5_C458_4E4B_AB71_FF06367EF684_.wvu.FilterData">#REF!</definedName>
    <definedName name="Z_F3F443DB_8EE1_48F9_9BF4_EAF21EDD719F_.wvu.FilterData">#REF!</definedName>
    <definedName name="Z_F6923408_DB58_4A59_8717_D0133A922204_.wvu.FilterData">#REF!</definedName>
    <definedName name="Z_F9CB3A99_6D24_412C_93C4_575819594890_.wvu.FilterData">#REF!</definedName>
    <definedName name="Z_FA40CB26_17FE_4901_96A4_2176E8FA5EEE_.wvu.FilterData">#REF!</definedName>
    <definedName name="Z_FC4D1412_4B52_4393_A184_1BAD70B9C231_.wvu.FilterData">#REF!</definedName>
    <definedName name="Z_FD259A29_AD61_4284_9BC7_5C3B20DD002B_.wvu.FilterData">#REF!</definedName>
    <definedName name="Z_FDFF93A6_D487_497C_8FA1_B8636451E74C_.wvu.FilterData">#REF!</definedName>
    <definedName name="Z_FE37516D_56E4_424C_8DE6_6B2719F76EF4_.wvu.FilterData">#REF!</definedName>
    <definedName name="Z_FEBB3479_FB57_4CDC_BCCD_5D8B83257FC7_.wvu.FilterData">#REF!</definedName>
    <definedName name="za">#REF!</definedName>
    <definedName name="zaza">{#N/A,#N/A,FALSE,"MO (2)"}</definedName>
    <definedName name="ZDA\DS">{"'gráf jan00'!$A$1:$AK$41"}</definedName>
    <definedName name="zdfhzdf">{#N/A,#N/A,FALSE,"PCOL"}</definedName>
    <definedName name="zenil">#REF!</definedName>
    <definedName name="zgfd">{"'gráf jan00'!$A$1:$AK$41"}</definedName>
    <definedName name="zx">{"Pèrdues i Guanys analític.Català",#N/A,FALSE,"Català";"Pèrdues i G. analític.castellà",#N/A,FALSE,"Castellà"}</definedName>
    <definedName name="zzz">#REF!</definedName>
    <definedName name="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7" l="1"/>
  <c r="G14" i="7"/>
  <c r="H14" i="7"/>
  <c r="I14" i="7"/>
  <c r="E14" i="7"/>
  <c r="K23" i="4"/>
  <c r="I4" i="4" l="1"/>
  <c r="C38" i="7" l="1"/>
  <c r="C35" i="7"/>
  <c r="C32" i="7"/>
  <c r="C29" i="7"/>
  <c r="C26" i="7"/>
  <c r="F23" i="7" l="1"/>
  <c r="G23" i="7"/>
  <c r="H23" i="7"/>
  <c r="I23" i="7"/>
  <c r="E23" i="7"/>
  <c r="I24" i="7" l="1"/>
  <c r="H24" i="7"/>
  <c r="G24" i="7"/>
  <c r="F24" i="7"/>
  <c r="E24" i="7"/>
  <c r="J23" i="7"/>
  <c r="L75" i="4"/>
  <c r="L72" i="4"/>
  <c r="L59" i="4"/>
  <c r="C23" i="7"/>
  <c r="I75" i="4" l="1"/>
  <c r="K15" i="4"/>
  <c r="K36" i="4"/>
  <c r="L36" i="4"/>
  <c r="I59" i="4"/>
  <c r="K18" i="4"/>
  <c r="I18" i="4"/>
  <c r="K24" i="4"/>
  <c r="L54" i="4"/>
  <c r="K54" i="4"/>
  <c r="L55" i="4"/>
  <c r="I55" i="4"/>
  <c r="K55" i="4"/>
  <c r="K68" i="4"/>
  <c r="L68" i="4"/>
  <c r="K86" i="4"/>
  <c r="K93" i="4"/>
  <c r="I93" i="4"/>
  <c r="I15" i="4"/>
  <c r="I36" i="4"/>
  <c r="K59" i="4"/>
  <c r="K35" i="4"/>
  <c r="I35" i="4"/>
  <c r="K46" i="4"/>
  <c r="I46" i="4"/>
  <c r="L64" i="4"/>
  <c r="I64" i="4"/>
  <c r="K72" i="4"/>
  <c r="I72" i="4"/>
  <c r="L15" i="4"/>
  <c r="L46" i="4"/>
  <c r="K64" i="4"/>
  <c r="K75" i="4"/>
  <c r="I24" i="4"/>
  <c r="I54" i="4"/>
  <c r="I68" i="4"/>
  <c r="I86" i="4"/>
  <c r="D35" i="9" l="1"/>
  <c r="D34" i="9"/>
  <c r="D23" i="9"/>
  <c r="D25" i="9" s="1"/>
  <c r="F18" i="9"/>
  <c r="D18" i="9"/>
  <c r="F11" i="9"/>
  <c r="F14" i="9" s="1"/>
  <c r="I52" i="7"/>
  <c r="H52" i="7"/>
  <c r="G52" i="7"/>
  <c r="F52" i="7"/>
  <c r="E52" i="7"/>
  <c r="I51" i="7"/>
  <c r="H51" i="7"/>
  <c r="G51" i="7"/>
  <c r="F51" i="7"/>
  <c r="E51" i="7"/>
  <c r="J50" i="7"/>
  <c r="I49" i="7"/>
  <c r="H49" i="7"/>
  <c r="G49" i="7"/>
  <c r="F49" i="7"/>
  <c r="E49" i="7"/>
  <c r="I48" i="7"/>
  <c r="H48" i="7"/>
  <c r="G48" i="7"/>
  <c r="F48" i="7"/>
  <c r="E48" i="7"/>
  <c r="J47" i="7"/>
  <c r="I46" i="7"/>
  <c r="H46" i="7"/>
  <c r="G46" i="7"/>
  <c r="F46" i="7"/>
  <c r="E46" i="7"/>
  <c r="I45" i="7"/>
  <c r="H45" i="7"/>
  <c r="G45" i="7"/>
  <c r="F45" i="7"/>
  <c r="E45" i="7"/>
  <c r="J44" i="7"/>
  <c r="I43" i="7"/>
  <c r="H43" i="7"/>
  <c r="G43" i="7"/>
  <c r="F43" i="7"/>
  <c r="E43" i="7"/>
  <c r="I42" i="7"/>
  <c r="H42" i="7"/>
  <c r="G42" i="7"/>
  <c r="F42" i="7"/>
  <c r="E42" i="7"/>
  <c r="J41" i="7"/>
  <c r="I39" i="7"/>
  <c r="H39" i="7"/>
  <c r="G39" i="7"/>
  <c r="F39" i="7"/>
  <c r="E39" i="7"/>
  <c r="J38" i="7"/>
  <c r="I36" i="7"/>
  <c r="H36" i="7"/>
  <c r="G36" i="7"/>
  <c r="F36" i="7"/>
  <c r="E36" i="7"/>
  <c r="J35" i="7"/>
  <c r="I33" i="7"/>
  <c r="H33" i="7"/>
  <c r="G33" i="7"/>
  <c r="F33" i="7"/>
  <c r="E33" i="7"/>
  <c r="J32" i="7"/>
  <c r="I30" i="7"/>
  <c r="H30" i="7"/>
  <c r="G30" i="7"/>
  <c r="F30" i="7"/>
  <c r="E30" i="7"/>
  <c r="J29" i="7"/>
  <c r="I27" i="7"/>
  <c r="H27" i="7"/>
  <c r="G27" i="7"/>
  <c r="F27" i="7"/>
  <c r="E27" i="7"/>
  <c r="J26" i="7"/>
  <c r="I21" i="7"/>
  <c r="H21" i="7"/>
  <c r="G21" i="7"/>
  <c r="F21" i="7"/>
  <c r="E21" i="7"/>
  <c r="J20" i="7"/>
  <c r="I18" i="7"/>
  <c r="H18" i="7"/>
  <c r="G18" i="7"/>
  <c r="F18" i="7"/>
  <c r="E18" i="7"/>
  <c r="J17" i="7"/>
  <c r="I15" i="7"/>
  <c r="H15" i="7"/>
  <c r="G15" i="7"/>
  <c r="F15" i="7"/>
  <c r="E15" i="7"/>
  <c r="J14" i="7"/>
  <c r="D11" i="9" l="1"/>
  <c r="D14" i="9" s="1"/>
  <c r="D26" i="9" s="1"/>
  <c r="C23" i="9"/>
  <c r="F23" i="9"/>
  <c r="F25" i="9" l="1"/>
  <c r="F26" i="9" s="1"/>
  <c r="D27" i="9"/>
  <c r="D29" i="9"/>
  <c r="F29" i="9" l="1"/>
  <c r="F27" i="9"/>
  <c r="E24" i="9"/>
  <c r="E21" i="9"/>
  <c r="E12" i="9"/>
  <c r="E22" i="9"/>
  <c r="E10" i="9"/>
  <c r="E13" i="9"/>
  <c r="E23" i="9"/>
  <c r="E17" i="9"/>
  <c r="E18" i="9" s="1"/>
  <c r="E11" i="9"/>
  <c r="E14" i="9" l="1"/>
  <c r="E25" i="9"/>
  <c r="G22" i="9"/>
  <c r="G12" i="9"/>
  <c r="G11" i="9"/>
  <c r="G13" i="9"/>
  <c r="G21" i="9"/>
  <c r="G24" i="9"/>
  <c r="G17" i="9"/>
  <c r="G18" i="9" s="1"/>
  <c r="G10" i="9"/>
  <c r="G23" i="9"/>
  <c r="E26" i="9" l="1"/>
  <c r="E29" i="9" s="1"/>
  <c r="G14" i="9"/>
  <c r="G25" i="9"/>
  <c r="G26" i="9" l="1"/>
  <c r="G29" i="9" s="1"/>
  <c r="I34" i="4" l="1"/>
  <c r="K34" i="4" s="1"/>
  <c r="L34" i="4" s="1"/>
  <c r="I88" i="4"/>
  <c r="K88" i="4" s="1"/>
  <c r="L88" i="4" s="1"/>
  <c r="I19" i="4"/>
  <c r="K19" i="4" s="1"/>
  <c r="L19" i="4" s="1"/>
  <c r="I50" i="4"/>
  <c r="K50" i="4" s="1"/>
  <c r="L50" i="4" s="1"/>
  <c r="I76" i="4"/>
  <c r="K76" i="4" s="1"/>
  <c r="L76" i="4" s="1"/>
  <c r="I14" i="4"/>
  <c r="K14" i="4" s="1"/>
  <c r="I85" i="4"/>
  <c r="K85" i="4" s="1"/>
  <c r="L85" i="4" s="1"/>
  <c r="I30" i="4"/>
  <c r="K30" i="4" s="1"/>
  <c r="L30" i="4" s="1"/>
  <c r="I39" i="4"/>
  <c r="K39" i="4" s="1"/>
  <c r="L39" i="4" s="1"/>
  <c r="I21" i="4"/>
  <c r="K21" i="4" s="1"/>
  <c r="L21" i="4" s="1"/>
  <c r="I57" i="4"/>
  <c r="K57" i="4" s="1"/>
  <c r="L57" i="4" s="1"/>
  <c r="I49" i="4"/>
  <c r="K49" i="4" s="1"/>
  <c r="L49" i="4" s="1"/>
  <c r="I91" i="4"/>
  <c r="K91" i="4" s="1"/>
  <c r="L91" i="4" s="1"/>
  <c r="I43" i="4"/>
  <c r="K43" i="4" s="1"/>
  <c r="L43" i="4" s="1"/>
  <c r="I17" i="4"/>
  <c r="K17" i="4" s="1"/>
  <c r="L17" i="4" s="1"/>
  <c r="I97" i="4"/>
  <c r="K97" i="4" s="1"/>
  <c r="L97" i="4" s="1"/>
  <c r="I92" i="4"/>
  <c r="K92" i="4" s="1"/>
  <c r="L92" i="4" s="1"/>
  <c r="I23" i="4"/>
  <c r="L23" i="4" s="1"/>
  <c r="I95" i="4"/>
  <c r="K95" i="4" s="1"/>
  <c r="L95" i="4" s="1"/>
  <c r="I80" i="4"/>
  <c r="K80" i="4" s="1"/>
  <c r="L80" i="4" s="1"/>
  <c r="I63" i="4"/>
  <c r="K63" i="4" s="1"/>
  <c r="L63" i="4" s="1"/>
  <c r="I87" i="4"/>
  <c r="K87" i="4" s="1"/>
  <c r="L87" i="4" s="1"/>
  <c r="I62" i="4"/>
  <c r="K62" i="4" s="1"/>
  <c r="L62" i="4" s="1"/>
  <c r="I31" i="4"/>
  <c r="K31" i="4" s="1"/>
  <c r="L31" i="4" s="1"/>
  <c r="I26" i="4"/>
  <c r="K26" i="4" s="1"/>
  <c r="L26" i="4" s="1"/>
  <c r="I99" i="4"/>
  <c r="K99" i="4" s="1"/>
  <c r="L99" i="4" s="1"/>
  <c r="I84" i="4"/>
  <c r="K84" i="4" s="1"/>
  <c r="L84" i="4" s="1"/>
  <c r="I28" i="4"/>
  <c r="K28" i="4" s="1"/>
  <c r="L28" i="4" s="1"/>
  <c r="I20" i="4"/>
  <c r="K20" i="4" s="1"/>
  <c r="L20" i="4" s="1"/>
  <c r="I47" i="4"/>
  <c r="K47" i="4" s="1"/>
  <c r="L47" i="4" s="1"/>
  <c r="I71" i="4"/>
  <c r="K71" i="4" s="1"/>
  <c r="L71" i="4" s="1"/>
  <c r="I25" i="4"/>
  <c r="K25" i="4" s="1"/>
  <c r="L25" i="4" s="1"/>
  <c r="I32" i="4"/>
  <c r="K32" i="4" s="1"/>
  <c r="L32" i="4" s="1"/>
  <c r="I41" i="4"/>
  <c r="K41" i="4" s="1"/>
  <c r="L41" i="4" s="1"/>
  <c r="I48" i="4"/>
  <c r="K48" i="4" s="1"/>
  <c r="L48" i="4" s="1"/>
  <c r="I40" i="4"/>
  <c r="K40" i="4" s="1"/>
  <c r="L40" i="4" s="1"/>
  <c r="I96" i="4"/>
  <c r="K96" i="4" s="1"/>
  <c r="L96" i="4" s="1"/>
  <c r="I74" i="4"/>
  <c r="K74" i="4" s="1"/>
  <c r="L74" i="4" s="1"/>
  <c r="I66" i="4"/>
  <c r="K66" i="4" s="1"/>
  <c r="L66" i="4" s="1"/>
  <c r="I53" i="4"/>
  <c r="K53" i="4" s="1"/>
  <c r="L53" i="4" s="1"/>
  <c r="I33" i="4"/>
  <c r="K33" i="4" s="1"/>
  <c r="L33" i="4" s="1"/>
  <c r="I42" i="4"/>
  <c r="K42" i="4" s="1"/>
  <c r="L42" i="4" s="1"/>
  <c r="I67" i="4"/>
  <c r="K67" i="4" s="1"/>
  <c r="L67" i="4" s="1"/>
  <c r="I69" i="4"/>
  <c r="K69" i="4" s="1"/>
  <c r="L69" i="4" s="1"/>
  <c r="I89" i="4"/>
  <c r="K89" i="4" s="1"/>
  <c r="L89" i="4" s="1"/>
  <c r="I52" i="4"/>
  <c r="K52" i="4" s="1"/>
  <c r="L52" i="4" s="1"/>
  <c r="I70" i="4"/>
  <c r="K70" i="4" s="1"/>
  <c r="L70" i="4" s="1"/>
  <c r="I101" i="4"/>
  <c r="K101" i="4" s="1"/>
  <c r="L101" i="4" s="1"/>
  <c r="I77" i="4"/>
  <c r="K77" i="4" s="1"/>
  <c r="L77" i="4" s="1"/>
  <c r="I27" i="4"/>
  <c r="K27" i="4" s="1"/>
  <c r="L27" i="4" s="1"/>
  <c r="I78" i="4"/>
  <c r="K78" i="4" s="1"/>
  <c r="L78" i="4" s="1"/>
  <c r="I65" i="4"/>
  <c r="K65" i="4" s="1"/>
  <c r="L65" i="4" s="1"/>
  <c r="I44" i="4"/>
  <c r="K44" i="4" s="1"/>
  <c r="L44" i="4" s="1"/>
  <c r="I90" i="4"/>
  <c r="K90" i="4" s="1"/>
  <c r="L90" i="4" s="1"/>
  <c r="I22" i="4"/>
  <c r="K22" i="4" s="1"/>
  <c r="L22" i="4" s="1"/>
  <c r="I79" i="4"/>
  <c r="K79" i="4" s="1"/>
  <c r="L79" i="4" s="1"/>
  <c r="I58" i="4"/>
  <c r="K58" i="4" s="1"/>
  <c r="L58" i="4" s="1"/>
  <c r="I100" i="4"/>
  <c r="K100" i="4" s="1"/>
  <c r="L100" i="4" s="1"/>
  <c r="I16" i="4"/>
  <c r="K16" i="4" s="1"/>
  <c r="L16" i="4" s="1"/>
  <c r="I60" i="4"/>
  <c r="K60" i="4" s="1"/>
  <c r="L60" i="4" s="1"/>
  <c r="I98" i="4"/>
  <c r="K98" i="4" s="1"/>
  <c r="L98" i="4" s="1"/>
  <c r="I13" i="4"/>
  <c r="I61" i="4"/>
  <c r="K61" i="4" s="1"/>
  <c r="L61" i="4" s="1"/>
  <c r="I82" i="4"/>
  <c r="K82" i="4" s="1"/>
  <c r="L82" i="4" s="1"/>
  <c r="I73" i="4"/>
  <c r="K73" i="4" s="1"/>
  <c r="L73" i="4" s="1"/>
  <c r="I56" i="4"/>
  <c r="K56" i="4" s="1"/>
  <c r="L56" i="4" s="1"/>
  <c r="I94" i="4"/>
  <c r="K94" i="4" s="1"/>
  <c r="L94" i="4" s="1"/>
  <c r="I81" i="4"/>
  <c r="K81" i="4" s="1"/>
  <c r="L81" i="4" s="1"/>
  <c r="I29" i="4"/>
  <c r="K29" i="4" s="1"/>
  <c r="L29" i="4" s="1"/>
  <c r="I37" i="4"/>
  <c r="K37" i="4" s="1"/>
  <c r="L37" i="4" s="1"/>
  <c r="I45" i="4"/>
  <c r="K45" i="4" s="1"/>
  <c r="L45" i="4" s="1"/>
  <c r="I38" i="4"/>
  <c r="K38" i="4" s="1"/>
  <c r="L38" i="4" s="1"/>
  <c r="I51" i="4"/>
  <c r="K51" i="4" s="1"/>
  <c r="L51" i="4" s="1"/>
  <c r="I83" i="4"/>
  <c r="K83" i="4" s="1"/>
  <c r="L83" i="4" s="1"/>
  <c r="I12" i="4"/>
  <c r="L14" i="4" l="1"/>
  <c r="D20" i="7" s="1"/>
  <c r="L24" i="4"/>
  <c r="D29" i="7" s="1"/>
  <c r="L35" i="4"/>
  <c r="D32" i="7" s="1"/>
  <c r="L86" i="4"/>
  <c r="D35" i="7" s="1"/>
  <c r="L93" i="4"/>
  <c r="L18" i="4"/>
  <c r="D26" i="7" s="1"/>
  <c r="D38" i="7" l="1"/>
  <c r="H40" i="7" s="1"/>
  <c r="I40" i="7"/>
  <c r="G40" i="7"/>
  <c r="F40" i="7"/>
  <c r="I22" i="7"/>
  <c r="E40" i="7" l="1"/>
  <c r="F37" i="7"/>
  <c r="F28" i="7"/>
  <c r="E22" i="7"/>
  <c r="F22" i="7"/>
  <c r="G22" i="7"/>
  <c r="H22" i="7"/>
  <c r="I31" i="7"/>
  <c r="H31" i="7"/>
  <c r="G31" i="7"/>
  <c r="F31" i="7"/>
  <c r="E31" i="7"/>
  <c r="E37" i="7" l="1"/>
  <c r="H37" i="7"/>
  <c r="I37" i="7"/>
  <c r="G37" i="7"/>
  <c r="G28" i="7"/>
  <c r="I28" i="7"/>
  <c r="E28" i="7"/>
  <c r="H28" i="7"/>
  <c r="K12" i="4" l="1"/>
  <c r="L12" i="4" l="1"/>
  <c r="D14" i="7" l="1"/>
  <c r="E16" i="7" s="1"/>
  <c r="E55" i="7" s="1"/>
  <c r="F16" i="7"/>
  <c r="F55" i="7" s="1"/>
  <c r="G16" i="7" l="1"/>
  <c r="G55" i="7" s="1"/>
  <c r="H16" i="7"/>
  <c r="H55" i="7" s="1"/>
  <c r="I16" i="7"/>
  <c r="I55" i="7" s="1"/>
  <c r="K13" i="4" l="1"/>
  <c r="L13" i="4" l="1"/>
  <c r="L11" i="4" l="1"/>
  <c r="D17" i="7"/>
  <c r="L103" i="4" l="1"/>
  <c r="D23" i="7"/>
  <c r="I19" i="7"/>
  <c r="H19" i="7"/>
  <c r="G19" i="7"/>
  <c r="F19" i="7"/>
  <c r="E19" i="7"/>
  <c r="I25" i="7" l="1"/>
  <c r="I11" i="7" s="1"/>
  <c r="G25" i="7"/>
  <c r="G11" i="7" s="1"/>
  <c r="H25" i="7"/>
  <c r="H11" i="7" s="1"/>
  <c r="H13" i="7" s="1"/>
  <c r="E25" i="7"/>
  <c r="E11" i="7" s="1"/>
  <c r="F25" i="7"/>
  <c r="F11" i="7" s="1"/>
  <c r="H12" i="7" l="1"/>
  <c r="E12" i="7"/>
  <c r="J11" i="7"/>
  <c r="E13" i="7"/>
  <c r="G13" i="7"/>
  <c r="G12" i="7"/>
  <c r="F13" i="7"/>
  <c r="F12" i="7"/>
  <c r="I12" i="7"/>
  <c r="I13" i="7"/>
  <c r="E34" i="7" l="1"/>
  <c r="I34" i="7"/>
  <c r="F34" i="7"/>
  <c r="G34" i="7"/>
  <c r="H34" i="7"/>
  <c r="N14" i="4" l="1"/>
  <c r="D56" i="7"/>
  <c r="N12" i="4"/>
  <c r="N13" i="4"/>
  <c r="I53" i="7" l="1"/>
  <c r="G53" i="7"/>
  <c r="F53" i="7" l="1"/>
  <c r="H53" i="7"/>
  <c r="E53" i="7"/>
  <c r="E54" i="7" s="1"/>
  <c r="E56" i="7"/>
  <c r="F56" i="7" s="1"/>
  <c r="G56" i="7" s="1"/>
  <c r="H56" i="7" s="1"/>
  <c r="I56" i="7" s="1"/>
  <c r="F54" i="7" l="1"/>
  <c r="G54" i="7" s="1"/>
  <c r="H54" i="7" s="1"/>
  <c r="I54" i="7" s="1"/>
</calcChain>
</file>

<file path=xl/sharedStrings.xml><?xml version="1.0" encoding="utf-8"?>
<sst xmlns="http://schemas.openxmlformats.org/spreadsheetml/2006/main" count="642" uniqueCount="305">
  <si>
    <t>CODEVASF</t>
  </si>
  <si>
    <t>Total</t>
  </si>
  <si>
    <t>ITEM</t>
  </si>
  <si>
    <t>ADMINISTRAÇÃO LOCAL</t>
  </si>
  <si>
    <t>UNIDADE</t>
  </si>
  <si>
    <t>QUANTIDADE</t>
  </si>
  <si>
    <t>PREÇO TOTAL
(R$)</t>
  </si>
  <si>
    <t>5501700</t>
  </si>
  <si>
    <t>5914464</t>
  </si>
  <si>
    <t>3108017</t>
  </si>
  <si>
    <t>4413200</t>
  </si>
  <si>
    <t>3106121</t>
  </si>
  <si>
    <t>3205876</t>
  </si>
  <si>
    <t>5502985</t>
  </si>
  <si>
    <t>1107888</t>
  </si>
  <si>
    <t>5914479</t>
  </si>
  <si>
    <t>4413905</t>
  </si>
  <si>
    <t>ORÇAMENTO REFERENCIAL</t>
  </si>
  <si>
    <t>BDI</t>
  </si>
  <si>
    <t>BDI REDUZIDO</t>
  </si>
  <si>
    <t xml:space="preserve">CÓDIGO                </t>
  </si>
  <si>
    <t>DESCRIÇÃO DO SERVIÇO</t>
  </si>
  <si>
    <t>BASE REFERENCIAL</t>
  </si>
  <si>
    <t>CUSTO UNITÁRIO 
(R$)</t>
  </si>
  <si>
    <t>BDI %</t>
  </si>
  <si>
    <t>DT</t>
  </si>
  <si>
    <t>x</t>
  </si>
  <si>
    <t>TOTAL GERAL</t>
  </si>
  <si>
    <t>T</t>
  </si>
  <si>
    <t>Região: GO</t>
  </si>
  <si>
    <t>Data base: abr/2023 - sem desoneração</t>
  </si>
  <si>
    <t xml:space="preserve">CUSTOS INDIRETOS  </t>
  </si>
  <si>
    <t>CUSTOS INDIRETOS</t>
  </si>
  <si>
    <t>CA0001</t>
  </si>
  <si>
    <t xml:space="preserve">ADMINISTRAÇÃO LOCAL  </t>
  </si>
  <si>
    <t>CA0002</t>
  </si>
  <si>
    <t xml:space="preserve">CANTEIRO DE OBRAS  </t>
  </si>
  <si>
    <t>CA0003</t>
  </si>
  <si>
    <t xml:space="preserve">MOBILIZAÇÃO E DESMOBILIZAÇÃO  </t>
  </si>
  <si>
    <t>MOBILIZAÇÃO E DESMOBILIZAÇÃO</t>
  </si>
  <si>
    <t>SICRO</t>
  </si>
  <si>
    <t>CRONOGRAMA FISICO-FINANCEIRO</t>
  </si>
  <si>
    <t>DISCRIMINAÇÃO</t>
  </si>
  <si>
    <t>VALOR DA ETAPA</t>
  </si>
  <si>
    <t>MESES</t>
  </si>
  <si>
    <t>1.</t>
  </si>
  <si>
    <t>1.1</t>
  </si>
  <si>
    <t>1.2</t>
  </si>
  <si>
    <t>1.3</t>
  </si>
  <si>
    <t>INSTALAÇÃO DE CANTEIRO DE OBRAS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</si>
  <si>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</si>
  <si>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</si>
  <si>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</si>
  <si>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</si>
  <si>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</si>
  <si>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</si>
  <si>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</si>
  <si>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</si>
  <si>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</si>
  <si>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TOTAIS SIMPLES    (%)</t>
  </si>
  <si>
    <t>TOTAIS ACUMULADOS    (%)</t>
  </si>
  <si>
    <t>TOTAIS SIMPLES    (R$)</t>
  </si>
  <si>
    <t>TOTAIS ACUMULADOS    (R$)</t>
  </si>
  <si>
    <t xml:space="preserve">COMPOSIÇÃO DA PARCELA DE BDI (BONIFICAÇÃO E DESPESAS INDIRETAS) </t>
  </si>
  <si>
    <t>Ofício-Circular nº 5124/2023 (SEI DNIT nº 15729844)</t>
  </si>
  <si>
    <t>Período de vigência: Desde 27 de setembro de 2023</t>
  </si>
  <si>
    <t>CONSTRUÇÃO RODOVIÁRIA - OBRA</t>
  </si>
  <si>
    <t>DESPESAS INDIRETAS</t>
  </si>
  <si>
    <t>DESONERADO</t>
  </si>
  <si>
    <t>ONERADO</t>
  </si>
  <si>
    <t>% sobre PV</t>
  </si>
  <si>
    <t>% sobre CD</t>
  </si>
  <si>
    <t>Administração Central</t>
  </si>
  <si>
    <t>Variável - f (CD)</t>
  </si>
  <si>
    <t>Despesas Financeiras</t>
  </si>
  <si>
    <t>1,04% sobre (PV - Lucro)</t>
  </si>
  <si>
    <t>Seguros e Garantias Contratuais</t>
  </si>
  <si>
    <t>0,25% do PV</t>
  </si>
  <si>
    <t>Riscos</t>
  </si>
  <si>
    <t>0,50% do PV</t>
  </si>
  <si>
    <t>Sub-total 1</t>
  </si>
  <si>
    <t>BENEFÍCIOS</t>
  </si>
  <si>
    <t>Lucro</t>
  </si>
  <si>
    <t>Sub-total 2</t>
  </si>
  <si>
    <t>TRIBUTOS</t>
  </si>
  <si>
    <t>PIS</t>
  </si>
  <si>
    <t>0,65% do PV</t>
  </si>
  <si>
    <t>COFINS</t>
  </si>
  <si>
    <t>3,00% do PV</t>
  </si>
  <si>
    <t>ISSQN</t>
  </si>
  <si>
    <t>CPRB</t>
  </si>
  <si>
    <t>0,00% ou 4,50% do PV</t>
  </si>
  <si>
    <t>Sub-total</t>
  </si>
  <si>
    <t>BDI COM IMPOSTOS</t>
  </si>
  <si>
    <t>Custo Direto - CD</t>
  </si>
  <si>
    <t>BDI COM IMPOSTOS (%)</t>
  </si>
  <si>
    <t>PV = Preço de Venda</t>
  </si>
  <si>
    <t>CD = Custo Direto</t>
  </si>
  <si>
    <t>% a.a.</t>
  </si>
  <si>
    <t>SELIC (Setembro/2023) = 12,75% a.a.</t>
  </si>
  <si>
    <r>
      <rPr>
        <sz val="10"/>
        <rFont val="Arial"/>
        <family val="2"/>
        <charset val="1"/>
      </rPr>
      <t>CF = ((1+SELIC)</t>
    </r>
    <r>
      <rPr>
        <vertAlign val="superscript"/>
        <sz val="10"/>
        <rFont val="Arial"/>
        <family val="2"/>
        <charset val="1"/>
      </rPr>
      <t>1/12</t>
    </r>
    <r>
      <rPr>
        <sz val="10"/>
        <rFont val="Arial"/>
        <family val="2"/>
        <charset val="1"/>
      </rPr>
      <t xml:space="preserve"> x (1+INFL)</t>
    </r>
    <r>
      <rPr>
        <vertAlign val="superscript"/>
        <sz val="10"/>
        <rFont val="Arial"/>
        <family val="2"/>
        <charset val="1"/>
      </rPr>
      <t>1/12</t>
    </r>
    <r>
      <rPr>
        <sz val="10"/>
        <rFont val="Arial"/>
        <family val="2"/>
        <charset val="1"/>
      </rPr>
      <t xml:space="preserve"> -1)</t>
    </r>
  </si>
  <si>
    <t>Seguros e Garantias = 2,5% a.a. sobre 5% do PV - Prazo Médio = 2 anos</t>
  </si>
  <si>
    <t>ISSQN  REAL COM A DEDUÇÃO DE MATERIAIS</t>
  </si>
  <si>
    <t>ISSQN * % MATERIAL ORÇAMENTO</t>
  </si>
  <si>
    <t>OBRAS COMPLEMENTARES</t>
  </si>
  <si>
    <t>0307731</t>
  </si>
  <si>
    <t>Aparelho de apoio de neoprene fretado para estruturas moldadas no local - fornecimento e instalação</t>
  </si>
  <si>
    <t>dm³</t>
  </si>
  <si>
    <t>un</t>
  </si>
  <si>
    <t>m</t>
  </si>
  <si>
    <t>kg</t>
  </si>
  <si>
    <t>0407819</t>
  </si>
  <si>
    <t>Armação em aço CA-50 - fornecimento, preparo e colocação</t>
  </si>
  <si>
    <t>0407820</t>
  </si>
  <si>
    <t>Armação em aço CA-60 - fornecimento, preparo e colocação</t>
  </si>
  <si>
    <t>m³</t>
  </si>
  <si>
    <t>m²</t>
  </si>
  <si>
    <t>1109680</t>
  </si>
  <si>
    <t>Concreto fck = 15 MPa - confecção em betoneira e lançamento manual - areia e brita comerciais</t>
  </si>
  <si>
    <t>1107896</t>
  </si>
  <si>
    <t>Concreto fck = 25 MPa - confecção em betoneira e lançamento manual - areia e brita comerciais</t>
  </si>
  <si>
    <t>1107900</t>
  </si>
  <si>
    <t>Concreto fck = 30 MPa - confecção em betoneira e lançamento manual - areia e brita comerciais</t>
  </si>
  <si>
    <t>1600966</t>
  </si>
  <si>
    <t>Remoção de cerca com mourões de concreto</t>
  </si>
  <si>
    <t>2003867</t>
  </si>
  <si>
    <t>Aplicação de geotêxtil não-tecido agulhado com resistência à tração longitudinal de 31 kN/m</t>
  </si>
  <si>
    <t>2007971</t>
  </si>
  <si>
    <t>Dreno de PVC D = 100 mm para OAE - fornecimento e instalação</t>
  </si>
  <si>
    <t>2108170</t>
  </si>
  <si>
    <t>Escoramento com pontaletes D = 15 cm - utilização de 2 vezes - confecção, instalação e retirada</t>
  </si>
  <si>
    <t>2306248</t>
  </si>
  <si>
    <t>2306071</t>
  </si>
  <si>
    <t>Estaca raiz perfurada na rocha com D = 40 cm - confecção</t>
  </si>
  <si>
    <t>2306066</t>
  </si>
  <si>
    <t>Estaca raiz perfurada no solo com D = 40 cm - confecção</t>
  </si>
  <si>
    <t>Fôrmas de compensado plastificado 14 mm - uso geral - utilização de 3 vezes - confecção, instalação e retirada</t>
  </si>
  <si>
    <t>Fôrmas de tábuas de pinho - utilização de 3 vezes - confecção, instalação e retirada</t>
  </si>
  <si>
    <t>3205864</t>
  </si>
  <si>
    <t>Gabião caixa 2 x 1 x 0,50 m - Zn/Al + PVC - D = 2,4 mm - pedra de mão comercial - fornecimento e assentamento</t>
  </si>
  <si>
    <t>3205866</t>
  </si>
  <si>
    <t>Gabião caixa 2 x 1 x 1,00 m - Zn/Al + PVC - D = 2,4 mm - pedra de mão comercial - fornecimento e assentamento</t>
  </si>
  <si>
    <t>Gabião colchão espessura 0,30 m - Zn/Al + PVC - D = 2,0 mm - pedra de mão comercial - fornecimento e assentamento</t>
  </si>
  <si>
    <t>3713613</t>
  </si>
  <si>
    <t>Cerca com 4 fios de arame liso galvanizado e mourão de madeira a cada 2,5 m e esticador a cada 50 m</t>
  </si>
  <si>
    <t>Hidrossemeadura</t>
  </si>
  <si>
    <t>Plantio de grama comercial em placas</t>
  </si>
  <si>
    <t>4805749</t>
  </si>
  <si>
    <t>Escavação manual de vala em material de 1ª categoria</t>
  </si>
  <si>
    <t>4815671</t>
  </si>
  <si>
    <t>Reaterro e compactação com soquete vibratório</t>
  </si>
  <si>
    <t>5213464</t>
  </si>
  <si>
    <t>Placa de advertência em aço, lado de 0,60 m - película retrorrefletiva tipo I + SI - fornecimento e implantação</t>
  </si>
  <si>
    <t>Placa de regulamentação em aço D = 0,60 m - película retrorrefletiva tipo I + SI - fornecimento e implantação</t>
  </si>
  <si>
    <t>5213477</t>
  </si>
  <si>
    <t>Placa delineador em aço - 0,30 x 0,90 m - película retrorrefletiva tipo I + IV - fornecimento e implantação</t>
  </si>
  <si>
    <t>5213570</t>
  </si>
  <si>
    <t>Placa em aço - película I + I - fornecimento e implantação</t>
  </si>
  <si>
    <t>5213572</t>
  </si>
  <si>
    <t>5216111</t>
  </si>
  <si>
    <t>Suporte para placa de sinalização em madeira de lei tratada 8 x 8 cm - fornecimento e implantação</t>
  </si>
  <si>
    <t>Desmatamento, destocamento e limpeza de área com árvores de diâmetro até 0,15 m</t>
  </si>
  <si>
    <t>5501706</t>
  </si>
  <si>
    <t>Escavação mecânica com retroescavadeira em material de 1ª categoria</t>
  </si>
  <si>
    <t>5502142</t>
  </si>
  <si>
    <t>5501710</t>
  </si>
  <si>
    <t>Escavação, carga e transporte em material de 1ª categoria - DMT de 50 m</t>
  </si>
  <si>
    <t>Limpeza mecanizada da camada vegetal</t>
  </si>
  <si>
    <t>tkm</t>
  </si>
  <si>
    <t>5915320</t>
  </si>
  <si>
    <t>5915321</t>
  </si>
  <si>
    <t>5914481</t>
  </si>
  <si>
    <t/>
  </si>
  <si>
    <t>1.4</t>
  </si>
  <si>
    <t>SERVIÇOS PRELIMINARES</t>
  </si>
  <si>
    <t>TERRAPLANAGEM</t>
  </si>
  <si>
    <t>Escavação, carga e transporte de material de 1ª categoria - DMT de 1.400 a 1.600 m - caminho de serviço em revestimento primário -  com escavadeira e caminhão basculante de 14 m³</t>
  </si>
  <si>
    <t>GABIÃO</t>
  </si>
  <si>
    <t>Transporte com caminhão basculante de 14 m³ - rodovia em revestimento primário (rachão)</t>
  </si>
  <si>
    <t>Transporte com caminhão basculante de 14 m³ - rodovia pavimentada (rachão)</t>
  </si>
  <si>
    <t>Transporte com caminhão carroceria de 15 t - rodovia em revestimento primário - GABIÃO+GEOTÊXTIL</t>
  </si>
  <si>
    <t>Transporte com caminhão carroceria de 15 t - rodovia pavimentada - GABIÃO+GEOTÊXTIL</t>
  </si>
  <si>
    <t>OBRA DE ARTE ESPECIAL</t>
  </si>
  <si>
    <t>INFRAESTRUTURA</t>
  </si>
  <si>
    <t>Arrasamento de estacas de concreto com seção superior a  900 cm²</t>
  </si>
  <si>
    <t>MESOESTRUTURA</t>
  </si>
  <si>
    <t>Argamassa para reparos e graouteamento</t>
  </si>
  <si>
    <t>SUPERESTRUTURA</t>
  </si>
  <si>
    <t>SUPERESTRUTURA LONGARINA</t>
  </si>
  <si>
    <t>SUPERESTRUTURA (LAJE+TRANSVERSINAS+ALAS</t>
  </si>
  <si>
    <t>LAJE DE TRANSIÇÃO</t>
  </si>
  <si>
    <t>BARREIRA NEW JERSEY</t>
  </si>
  <si>
    <t>DIVERSOS</t>
  </si>
  <si>
    <t>TRANSPORTE</t>
  </si>
  <si>
    <t>Transporte com caminhão basculante de 14 m³ - rodovia em revestimento primário - BRITA</t>
  </si>
  <si>
    <t>Transporte com caminhão basculante de 14 m³ - rodovia em revestimento primário - AREIA</t>
  </si>
  <si>
    <t>Transporte com caminhão basculante de 14 m³ - rodovia pavimentada - BRITA</t>
  </si>
  <si>
    <t>Transporte com caminhão basculante de 14 m³ - rodovia pavimentada - AREIA</t>
  </si>
  <si>
    <t>Transporte com caminhão carroceria de 15 t - rodovia em revestimento primário - CIMENTO</t>
  </si>
  <si>
    <t>Transporte com caminhão carroceria de 15 t - rodovia pavimentada - CIMENTO</t>
  </si>
  <si>
    <t>Transporte com caminhão carroceria de 15 t - rodovia em revestimento primário - MADEIRA+DESMOLDANTE</t>
  </si>
  <si>
    <t>Transporte com caminhão carroceria de 15 t - rodovia pavimentada - MADEIRA+DESMOLDANTE</t>
  </si>
  <si>
    <t>Transporte com caminhão carroceria de 15 t - rodovia em revestimento primário - AÇO+APARELHO DE APOIO</t>
  </si>
  <si>
    <t>Transporte com caminhão carroceria de 15 t - rodovia pavimentada - AÇO+APARELHO DE APOIO</t>
  </si>
  <si>
    <t>SINALIZAÇÃO</t>
  </si>
  <si>
    <t xml:space="preserve">un
</t>
  </si>
  <si>
    <t>Transporte com caminhão carroceria de 15 t - rodovia em revestimento primário - MADEIRA+PLACAS</t>
  </si>
  <si>
    <t>Transporte com caminhão carroceria de 15 t - rodovia pavimentada - MADEIRA+PLACAS</t>
  </si>
  <si>
    <t>Transporte com caminhão carroceria de 15 t - rodovia em revestimento primário - ARAME+MADEIRA</t>
  </si>
  <si>
    <t>Transporte com caminhão carroceria de 15 t - rodovia pavimentada -ARAME+MADEIRA</t>
  </si>
  <si>
    <t>Transporte com caminhão carroceria de 15 t - rodovia em revestimento primário - GRAMA+ADITIVOS HIDROSSEMEADURA</t>
  </si>
  <si>
    <t>Transporte com caminhão carroceria de 15 t - rodovia pavimentada - GRAMA+ADITIVOS HIDROSSEMEADURA</t>
  </si>
  <si>
    <t>ST</t>
  </si>
  <si>
    <t>Ponte do assentamento de Santa Maria (Flores de Goiás - GO)</t>
  </si>
  <si>
    <t>PREÇO UNITÁRIO
C/ BDI (R$)</t>
  </si>
  <si>
    <t>Órgão responsável: CODEVASF</t>
  </si>
  <si>
    <t>Extensão: 0,035 km</t>
  </si>
  <si>
    <t>1.1.</t>
  </si>
  <si>
    <t>UN</t>
  </si>
  <si>
    <t>1.2.</t>
  </si>
  <si>
    <t>1.3.</t>
  </si>
  <si>
    <t>1.4.</t>
  </si>
  <si>
    <t>1.4.1.</t>
  </si>
  <si>
    <t>1.4.2.</t>
  </si>
  <si>
    <t>2.1.</t>
  </si>
  <si>
    <t>2.2.</t>
  </si>
  <si>
    <t>2.3.</t>
  </si>
  <si>
    <t>2.4.</t>
  </si>
  <si>
    <t>2.5.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</si>
  <si>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</si>
  <si>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</si>
  <si>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</si>
  <si>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</si>
  <si>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</si>
  <si>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</si>
  <si>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</si>
  <si>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</si>
  <si>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</si>
  <si>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</si>
  <si>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4.1.</t>
  </si>
  <si>
    <t>4.1.1.</t>
  </si>
  <si>
    <t>4.1.2.</t>
  </si>
  <si>
    <t>4.1.3.</t>
  </si>
  <si>
    <t>4.1.4.</t>
  </si>
  <si>
    <t>4.1.5.</t>
  </si>
  <si>
    <t>4.1.6.</t>
  </si>
  <si>
    <t>4.1.7.</t>
  </si>
  <si>
    <t>4.1.8.</t>
  </si>
  <si>
    <t>4.1.9.</t>
  </si>
  <si>
    <t>4.2.</t>
  </si>
  <si>
    <t>4.2.1.</t>
  </si>
  <si>
    <t>4.2.2.</t>
  </si>
  <si>
    <t>4.2.3.</t>
  </si>
  <si>
    <t>4.2.4.</t>
  </si>
  <si>
    <t>4.2.5.</t>
  </si>
  <si>
    <t>4.2.6.</t>
  </si>
  <si>
    <t>4.2.7.</t>
  </si>
  <si>
    <t>4.3.</t>
  </si>
  <si>
    <t>4.3.1.</t>
  </si>
  <si>
    <t>4.3.1.1.</t>
  </si>
  <si>
    <t>4.3.1.2.</t>
  </si>
  <si>
    <t>4.3.1.3.</t>
  </si>
  <si>
    <t>4.3.2.</t>
  </si>
  <si>
    <t>4.3.2.1.</t>
  </si>
  <si>
    <t>4.3.2.2.</t>
  </si>
  <si>
    <t>4.3.2.3.</t>
  </si>
  <si>
    <t>4.3.2.4.</t>
  </si>
  <si>
    <t>4.3.3.</t>
  </si>
  <si>
    <t>4.3.3.1.</t>
  </si>
  <si>
    <t>4.3.3.2.</t>
  </si>
  <si>
    <t>4.3.3.3.</t>
  </si>
  <si>
    <t>4.3.4.</t>
  </si>
  <si>
    <t>4.3.4.1.</t>
  </si>
  <si>
    <t>4.3.4.2.</t>
  </si>
  <si>
    <t>4.3.4.3.</t>
  </si>
  <si>
    <t>4.3.5.</t>
  </si>
  <si>
    <t>4.3.5.1.</t>
  </si>
  <si>
    <t>4.3.5.2.</t>
  </si>
  <si>
    <t>4.4.</t>
  </si>
  <si>
    <t>4.4.1.</t>
  </si>
  <si>
    <t>4.4.2.</t>
  </si>
  <si>
    <t>4.4.3.</t>
  </si>
  <si>
    <t>4.4.4.</t>
  </si>
  <si>
    <t>4.4.5.</t>
  </si>
  <si>
    <t>4.4.6.</t>
  </si>
  <si>
    <t>4.4.7.</t>
  </si>
  <si>
    <t>4.4.8.</t>
  </si>
  <si>
    <t>4.4.9.</t>
  </si>
  <si>
    <t>4.4.10.</t>
  </si>
  <si>
    <t>5.1.</t>
  </si>
  <si>
    <t>5.2.</t>
  </si>
  <si>
    <t>5.3.</t>
  </si>
  <si>
    <t>5.4.</t>
  </si>
  <si>
    <t>5.5.</t>
  </si>
  <si>
    <t>5.6.</t>
  </si>
  <si>
    <t>6.1.</t>
  </si>
  <si>
    <t>6.2.</t>
  </si>
  <si>
    <t>6.3.</t>
  </si>
  <si>
    <t>6.4.</t>
  </si>
  <si>
    <t>6.5.</t>
  </si>
  <si>
    <t>6.6.</t>
  </si>
  <si>
    <t>6.7.</t>
  </si>
  <si>
    <t>6.8.</t>
  </si>
  <si>
    <t>5502978</t>
  </si>
  <si>
    <t>Compactação de aterros a 100% do Proctor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</si>
</sst>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-&quot;R$ &quot;* #,##0.00_-;&quot;-R$ &quot;* #,##0.00_-;_-&quot;R$ &quot;* \-??_-;_-@_-"/>
    <numFmt numFmtId="166" formatCode="_-* #,##0.00_-;\-* #,##0.00_-;_-* \-??_-;_-@_-"/>
    <numFmt numFmtId="167" formatCode="_(* #,##0.00_);_(* \(#,##0.00\);_(* \-??_);_(@_)"/>
    <numFmt numFmtId="168" formatCode="_-&quot;R$&quot;* #,##0.00_-;&quot;-R$&quot;* #,##0.00_-;_-&quot;R$&quot;* \-??_-;_-@_-"/>
    <numFmt numFmtId="169" formatCode="&quot;R$ &quot;#,##0.00"/>
    <numFmt numFmtId="170" formatCode="_(* #,##0.00_);_(* \(#,##0.00\);_(* &quot;&quot;??_);_(@_)"/>
    <numFmt numFmtId="171" formatCode="_(&quot;R$ &quot;* #,##0.00_);_(&quot;R$ &quot;* \(#,##0.00\);_(&quot;R$ &quot;* &quot;-&quot;??_);_(@_)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Calibri"/>
      <family val="2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name val="Arial"/>
      <family val="2"/>
      <charset val="1"/>
    </font>
    <font>
      <b/>
      <sz val="11"/>
      <name val="Calibri"/>
      <family val="2"/>
      <charset val="1"/>
    </font>
    <font>
      <b/>
      <sz val="1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color rgb="FFFF0000"/>
      <name val="Calibri"/>
      <family val="2"/>
      <charset val="1"/>
    </font>
    <font>
      <b/>
      <sz val="12"/>
      <name val="Arial"/>
      <family val="2"/>
      <charset val="1"/>
    </font>
    <font>
      <vertAlign val="superscript"/>
      <sz val="10"/>
      <name val="Arial"/>
      <family val="2"/>
      <charset val="1"/>
    </font>
    <font>
      <b/>
      <sz val="11"/>
      <color rgb="FFFFFFFF"/>
      <name val="Calibri"/>
      <family val="2"/>
      <charset val="1"/>
    </font>
    <font>
      <sz val="9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theme="0" tint="-0.14999847407452621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theme="0" tint="-0.249977111117893"/>
      <name val="Arial"/>
      <family val="2"/>
      <charset val="1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E7E7"/>
      </patternFill>
    </fill>
    <fill>
      <patternFill patternType="solid">
        <fgColor rgb="FFBFBFBF"/>
        <bgColor rgb="FFADB9CA"/>
      </patternFill>
    </fill>
    <fill>
      <patternFill patternType="solid">
        <fgColor rgb="FFADB9CA"/>
        <bgColor rgb="FFBFBFBF"/>
      </patternFill>
    </fill>
    <fill>
      <patternFill patternType="solid">
        <fgColor rgb="FF002060"/>
        <bgColor rgb="FF00377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DEEBF7"/>
      </patternFill>
    </fill>
    <fill>
      <patternFill patternType="solid">
        <fgColor theme="0" tint="-4.9989318521683403E-2"/>
        <bgColor rgb="FFFFE7E7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/>
        <bgColor rgb="FFDEEBF7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rgb="FFD9D9D9"/>
      </top>
      <bottom style="hair">
        <color rgb="FFD9D9D9"/>
      </bottom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 style="thin">
        <color auto="1"/>
      </right>
      <top style="hair">
        <color rgb="FFD9D9D9"/>
      </top>
      <bottom style="hair">
        <color rgb="FFD9D9D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80">
    <xf numFmtId="0" fontId="0" fillId="0" borderId="0"/>
    <xf numFmtId="9" fontId="20" fillId="0" borderId="0" applyBorder="0" applyProtection="0"/>
    <xf numFmtId="165" fontId="20" fillId="0" borderId="0" applyBorder="0" applyProtection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7" fontId="20" fillId="0" borderId="0" applyBorder="0" applyProtection="0"/>
    <xf numFmtId="166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9" fontId="20" fillId="0" borderId="0" applyFont="0" applyFill="0" applyBorder="0" applyAlignment="0" applyProtection="0"/>
    <xf numFmtId="168" fontId="20" fillId="0" borderId="0" applyBorder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5" fillId="0" borderId="0" applyFill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0" fontId="23" fillId="0" borderId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23" fillId="0" borderId="0" applyFont="0" applyFill="0" applyBorder="0" applyAlignment="0" applyProtection="0"/>
    <xf numFmtId="167" fontId="23" fillId="0" borderId="0" applyFill="0" applyBorder="0" applyAlignment="0" applyProtection="0"/>
    <xf numFmtId="43" fontId="23" fillId="0" borderId="0" applyFont="0" applyFill="0" applyBorder="0" applyAlignment="0" applyProtection="0"/>
    <xf numFmtId="0" fontId="23" fillId="0" borderId="0">
      <alignment horizontal="justify" wrapText="1"/>
    </xf>
    <xf numFmtId="43" fontId="2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3" fillId="0" borderId="0"/>
    <xf numFmtId="171" fontId="23" fillId="0" borderId="0" applyFont="0" applyFill="0" applyBorder="0" applyAlignment="0" applyProtection="0"/>
    <xf numFmtId="0" fontId="23" fillId="0" borderId="0"/>
    <xf numFmtId="0" fontId="23" fillId="0" borderId="0"/>
    <xf numFmtId="0" fontId="27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23" fillId="0" borderId="0"/>
    <xf numFmtId="43" fontId="23" fillId="0" borderId="0" applyFont="0" applyFill="0" applyBorder="0" applyAlignment="0" applyProtection="0"/>
    <xf numFmtId="0" fontId="25" fillId="0" borderId="0" applyFill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8" fillId="0" borderId="0"/>
  </cellStyleXfs>
  <cellXfs count="203">
    <xf numFmtId="0" fontId="0" fillId="0" borderId="0" xfId="0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2" borderId="0" xfId="15" applyFill="1" applyAlignment="1">
      <alignment vertical="center"/>
    </xf>
    <xf numFmtId="0" fontId="2" fillId="2" borderId="10" xfId="15" applyFill="1" applyBorder="1" applyAlignment="1">
      <alignment horizontal="right" vertical="center"/>
    </xf>
    <xf numFmtId="0" fontId="9" fillId="2" borderId="11" xfId="15" applyFont="1" applyFill="1" applyBorder="1" applyAlignment="1">
      <alignment vertical="center"/>
    </xf>
    <xf numFmtId="0" fontId="2" fillId="2" borderId="13" xfId="24" applyNumberFormat="1" applyFont="1" applyFill="1" applyBorder="1" applyAlignment="1" applyProtection="1">
      <alignment vertical="center"/>
    </xf>
    <xf numFmtId="0" fontId="2" fillId="2" borderId="2" xfId="15" applyFill="1" applyBorder="1" applyAlignment="1">
      <alignment vertical="center"/>
    </xf>
    <xf numFmtId="0" fontId="2" fillId="2" borderId="3" xfId="15" applyFill="1" applyBorder="1" applyAlignment="1">
      <alignment vertical="center"/>
    </xf>
    <xf numFmtId="0" fontId="2" fillId="2" borderId="4" xfId="15" applyFill="1" applyBorder="1" applyAlignment="1">
      <alignment vertical="center"/>
    </xf>
    <xf numFmtId="0" fontId="2" fillId="2" borderId="1" xfId="15" applyFill="1" applyBorder="1" applyAlignment="1">
      <alignment horizontal="center" vertical="center" wrapText="1"/>
    </xf>
    <xf numFmtId="0" fontId="2" fillId="2" borderId="1" xfId="15" applyFill="1" applyBorder="1" applyAlignment="1">
      <alignment horizontal="center" vertical="center"/>
    </xf>
    <xf numFmtId="4" fontId="2" fillId="2" borderId="0" xfId="15" applyNumberForma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7" fontId="7" fillId="2" borderId="0" xfId="24" applyFont="1" applyFill="1" applyBorder="1" applyAlignment="1" applyProtection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6" xfId="15" applyFill="1" applyBorder="1" applyAlignment="1">
      <alignment vertical="center"/>
    </xf>
    <xf numFmtId="0" fontId="2" fillId="2" borderId="7" xfId="15" applyFill="1" applyBorder="1" applyAlignment="1">
      <alignment vertical="center"/>
    </xf>
    <xf numFmtId="0" fontId="2" fillId="2" borderId="7" xfId="15" applyFill="1" applyBorder="1" applyAlignment="1">
      <alignment horizontal="left" vertical="center"/>
    </xf>
    <xf numFmtId="0" fontId="2" fillId="2" borderId="7" xfId="15" applyFill="1" applyBorder="1" applyAlignment="1">
      <alignment horizontal="center" vertical="center"/>
    </xf>
    <xf numFmtId="0" fontId="2" fillId="2" borderId="7" xfId="24" applyNumberFormat="1" applyFont="1" applyFill="1" applyBorder="1" applyAlignment="1" applyProtection="1">
      <alignment horizontal="right" vertical="center"/>
    </xf>
    <xf numFmtId="0" fontId="2" fillId="2" borderId="7" xfId="24" applyNumberFormat="1" applyFont="1" applyFill="1" applyBorder="1" applyAlignment="1" applyProtection="1">
      <alignment vertical="center"/>
    </xf>
    <xf numFmtId="0" fontId="2" fillId="2" borderId="8" xfId="15" applyFill="1" applyBorder="1" applyAlignment="1">
      <alignment horizontal="right" vertical="center"/>
    </xf>
    <xf numFmtId="0" fontId="2" fillId="2" borderId="0" xfId="15" applyFill="1" applyAlignment="1">
      <alignment horizontal="left" vertical="center"/>
    </xf>
    <xf numFmtId="0" fontId="2" fillId="2" borderId="0" xfId="15" applyFill="1" applyAlignment="1">
      <alignment horizontal="center" vertical="center"/>
    </xf>
    <xf numFmtId="0" fontId="2" fillId="2" borderId="0" xfId="24" applyNumberFormat="1" applyFont="1" applyFill="1" applyBorder="1" applyAlignment="1" applyProtection="1">
      <alignment horizontal="right" vertical="center"/>
    </xf>
    <xf numFmtId="10" fontId="2" fillId="2" borderId="0" xfId="1" applyNumberFormat="1" applyFont="1" applyFill="1" applyBorder="1" applyAlignment="1" applyProtection="1">
      <alignment horizontal="right" vertical="center"/>
    </xf>
    <xf numFmtId="0" fontId="2" fillId="2" borderId="0" xfId="24" applyNumberFormat="1" applyFont="1" applyFill="1" applyBorder="1" applyAlignment="1" applyProtection="1">
      <alignment vertical="center"/>
    </xf>
    <xf numFmtId="10" fontId="2" fillId="2" borderId="0" xfId="24" applyNumberFormat="1" applyFont="1" applyFill="1" applyBorder="1" applyAlignment="1" applyProtection="1">
      <alignment horizontal="right" vertical="center"/>
    </xf>
    <xf numFmtId="0" fontId="2" fillId="2" borderId="12" xfId="15" applyFill="1" applyBorder="1" applyAlignment="1">
      <alignment vertical="center"/>
    </xf>
    <xf numFmtId="0" fontId="2" fillId="2" borderId="12" xfId="15" applyFill="1" applyBorder="1" applyAlignment="1">
      <alignment horizontal="left" vertical="center"/>
    </xf>
    <xf numFmtId="0" fontId="2" fillId="2" borderId="12" xfId="15" applyFill="1" applyBorder="1" applyAlignment="1">
      <alignment horizontal="center" vertical="center"/>
    </xf>
    <xf numFmtId="0" fontId="2" fillId="2" borderId="12" xfId="24" applyNumberFormat="1" applyFont="1" applyFill="1" applyBorder="1" applyAlignment="1" applyProtection="1">
      <alignment horizontal="right" vertical="center"/>
    </xf>
    <xf numFmtId="0" fontId="2" fillId="2" borderId="12" xfId="24" applyNumberFormat="1" applyFont="1" applyFill="1" applyBorder="1" applyAlignment="1" applyProtection="1">
      <alignment vertical="center"/>
    </xf>
    <xf numFmtId="0" fontId="2" fillId="2" borderId="1" xfId="24" applyNumberFormat="1" applyFont="1" applyFill="1" applyBorder="1" applyAlignment="1" applyProtection="1">
      <alignment horizontal="center" vertical="center" wrapText="1"/>
    </xf>
    <xf numFmtId="0" fontId="8" fillId="2" borderId="9" xfId="15" applyFont="1" applyFill="1" applyBorder="1" applyAlignment="1">
      <alignment vertical="center"/>
    </xf>
    <xf numFmtId="0" fontId="8" fillId="2" borderId="0" xfId="15" applyFont="1" applyFill="1" applyAlignment="1">
      <alignment horizontal="center" vertical="center"/>
    </xf>
    <xf numFmtId="0" fontId="8" fillId="2" borderId="0" xfId="15" applyFont="1" applyFill="1" applyAlignment="1">
      <alignment horizontal="left" vertical="center" wrapText="1"/>
    </xf>
    <xf numFmtId="0" fontId="8" fillId="2" borderId="0" xfId="15" applyFont="1" applyFill="1" applyAlignment="1">
      <alignment horizontal="center" vertical="center" wrapText="1"/>
    </xf>
    <xf numFmtId="167" fontId="8" fillId="2" borderId="0" xfId="24" applyFont="1" applyFill="1" applyBorder="1" applyAlignment="1" applyProtection="1">
      <alignment horizontal="right" vertical="center"/>
    </xf>
    <xf numFmtId="167" fontId="8" fillId="2" borderId="0" xfId="24" applyFont="1" applyFill="1" applyBorder="1" applyAlignment="1" applyProtection="1">
      <alignment vertical="center"/>
    </xf>
    <xf numFmtId="167" fontId="8" fillId="2" borderId="10" xfId="24" applyFont="1" applyFill="1" applyBorder="1" applyAlignment="1" applyProtection="1">
      <alignment horizontal="right" vertical="center"/>
    </xf>
    <xf numFmtId="0" fontId="8" fillId="3" borderId="14" xfId="15" applyFont="1" applyFill="1" applyBorder="1" applyAlignment="1">
      <alignment vertical="center"/>
    </xf>
    <xf numFmtId="0" fontId="8" fillId="3" borderId="15" xfId="15" applyFont="1" applyFill="1" applyBorder="1" applyAlignment="1">
      <alignment horizontal="center" vertical="center"/>
    </xf>
    <xf numFmtId="0" fontId="8" fillId="3" borderId="15" xfId="15" applyFont="1" applyFill="1" applyBorder="1" applyAlignment="1">
      <alignment horizontal="left" vertical="center" wrapText="1"/>
    </xf>
    <xf numFmtId="0" fontId="8" fillId="3" borderId="15" xfId="15" applyFont="1" applyFill="1" applyBorder="1" applyAlignment="1">
      <alignment horizontal="center" vertical="center" wrapText="1"/>
    </xf>
    <xf numFmtId="167" fontId="8" fillId="3" borderId="15" xfId="24" applyFont="1" applyFill="1" applyBorder="1" applyAlignment="1" applyProtection="1">
      <alignment horizontal="right" vertical="center"/>
    </xf>
    <xf numFmtId="167" fontId="8" fillId="3" borderId="15" xfId="24" applyFont="1" applyFill="1" applyBorder="1" applyAlignment="1" applyProtection="1">
      <alignment vertical="center"/>
    </xf>
    <xf numFmtId="167" fontId="8" fillId="3" borderId="16" xfId="24" applyFont="1" applyFill="1" applyBorder="1" applyAlignment="1" applyProtection="1">
      <alignment horizontal="right" vertical="center"/>
    </xf>
    <xf numFmtId="0" fontId="8" fillId="2" borderId="0" xfId="0" applyFont="1" applyFill="1" applyAlignment="1">
      <alignment vertical="center"/>
    </xf>
    <xf numFmtId="2" fontId="2" fillId="2" borderId="14" xfId="15" applyNumberFormat="1" applyFill="1" applyBorder="1" applyAlignment="1">
      <alignment vertical="center"/>
    </xf>
    <xf numFmtId="0" fontId="2" fillId="2" borderId="15" xfId="15" applyFill="1" applyBorder="1" applyAlignment="1">
      <alignment horizontal="center" vertical="center"/>
    </xf>
    <xf numFmtId="0" fontId="2" fillId="2" borderId="15" xfId="15" applyFill="1" applyBorder="1" applyAlignment="1">
      <alignment horizontal="left" vertical="center"/>
    </xf>
    <xf numFmtId="167" fontId="2" fillId="2" borderId="15" xfId="24" applyFont="1" applyFill="1" applyBorder="1" applyAlignment="1" applyProtection="1">
      <alignment horizontal="right" vertical="center"/>
    </xf>
    <xf numFmtId="10" fontId="2" fillId="2" borderId="15" xfId="1" applyNumberFormat="1" applyFont="1" applyFill="1" applyBorder="1" applyAlignment="1" applyProtection="1">
      <alignment horizontal="center" vertical="center"/>
    </xf>
    <xf numFmtId="167" fontId="2" fillId="2" borderId="15" xfId="24" applyFont="1" applyFill="1" applyBorder="1" applyAlignment="1" applyProtection="1">
      <alignment horizontal="center" vertical="center"/>
    </xf>
    <xf numFmtId="167" fontId="2" fillId="2" borderId="16" xfId="24" applyFont="1" applyFill="1" applyBorder="1" applyAlignment="1" applyProtection="1">
      <alignment horizontal="right" vertical="center"/>
    </xf>
    <xf numFmtId="0" fontId="8" fillId="2" borderId="0" xfId="0" applyFont="1" applyFill="1" applyAlignment="1">
      <alignment horizontal="center" vertical="center"/>
    </xf>
    <xf numFmtId="4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167" fontId="2" fillId="2" borderId="0" xfId="24" applyFont="1" applyFill="1" applyBorder="1" applyAlignment="1" applyProtection="1">
      <alignment horizontal="right" vertical="center"/>
    </xf>
    <xf numFmtId="167" fontId="2" fillId="2" borderId="10" xfId="24" applyFont="1" applyFill="1" applyBorder="1" applyAlignment="1" applyProtection="1">
      <alignment horizontal="right" vertical="center"/>
    </xf>
    <xf numFmtId="167" fontId="9" fillId="2" borderId="0" xfId="24" applyFont="1" applyFill="1" applyBorder="1" applyAlignment="1" applyProtection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169" fontId="7" fillId="2" borderId="0" xfId="0" applyNumberFormat="1" applyFont="1" applyFill="1" applyAlignment="1">
      <alignment horizontal="center" vertical="center"/>
    </xf>
    <xf numFmtId="167" fontId="10" fillId="2" borderId="0" xfId="24" applyFont="1" applyFill="1" applyBorder="1" applyAlignment="1" applyProtection="1">
      <alignment horizontal="right" vertical="center"/>
    </xf>
    <xf numFmtId="4" fontId="7" fillId="2" borderId="0" xfId="0" applyNumberFormat="1" applyFont="1" applyFill="1" applyAlignment="1">
      <alignment horizontal="center" vertical="center" wrapText="1"/>
    </xf>
    <xf numFmtId="0" fontId="2" fillId="0" borderId="0" xfId="10"/>
    <xf numFmtId="0" fontId="2" fillId="0" borderId="0" xfId="3"/>
    <xf numFmtId="0" fontId="11" fillId="0" borderId="9" xfId="3" applyFont="1" applyBorder="1" applyAlignment="1">
      <alignment vertical="center"/>
    </xf>
    <xf numFmtId="0" fontId="11" fillId="0" borderId="0" xfId="3" applyFont="1" applyAlignment="1">
      <alignment vertical="center"/>
    </xf>
    <xf numFmtId="0" fontId="11" fillId="0" borderId="11" xfId="3" applyFont="1" applyBorder="1" applyAlignment="1">
      <alignment vertical="center"/>
    </xf>
    <xf numFmtId="0" fontId="11" fillId="0" borderId="12" xfId="3" applyFont="1" applyBorder="1" applyAlignment="1">
      <alignment vertical="center"/>
    </xf>
    <xf numFmtId="0" fontId="11" fillId="0" borderId="13" xfId="3" applyFont="1" applyBorder="1" applyAlignment="1">
      <alignment vertical="center"/>
    </xf>
    <xf numFmtId="10" fontId="2" fillId="0" borderId="0" xfId="10" applyNumberFormat="1"/>
    <xf numFmtId="0" fontId="12" fillId="0" borderId="11" xfId="3" applyFont="1" applyBorder="1"/>
    <xf numFmtId="0" fontId="12" fillId="0" borderId="12" xfId="3" applyFont="1" applyBorder="1"/>
    <xf numFmtId="0" fontId="12" fillId="0" borderId="2" xfId="3" applyFont="1" applyBorder="1"/>
    <xf numFmtId="0" fontId="12" fillId="0" borderId="3" xfId="3" applyFont="1" applyBorder="1"/>
    <xf numFmtId="0" fontId="2" fillId="0" borderId="0" xfId="3" applyAlignment="1">
      <alignment vertical="center"/>
    </xf>
    <xf numFmtId="0" fontId="2" fillId="0" borderId="0" xfId="4" applyAlignment="1">
      <alignment vertical="center"/>
    </xf>
    <xf numFmtId="0" fontId="8" fillId="5" borderId="1" xfId="3" applyFont="1" applyFill="1" applyBorder="1" applyAlignment="1">
      <alignment horizontal="center" vertical="center"/>
    </xf>
    <xf numFmtId="0" fontId="8" fillId="5" borderId="1" xfId="4" applyFont="1" applyFill="1" applyBorder="1" applyAlignment="1">
      <alignment horizontal="center" vertical="center"/>
    </xf>
    <xf numFmtId="0" fontId="8" fillId="5" borderId="4" xfId="3" applyFont="1" applyFill="1" applyBorder="1" applyAlignment="1">
      <alignment horizontal="center" vertical="center"/>
    </xf>
    <xf numFmtId="0" fontId="8" fillId="5" borderId="4" xfId="4" applyFont="1" applyFill="1" applyBorder="1" applyAlignment="1">
      <alignment horizontal="center" vertical="center"/>
    </xf>
    <xf numFmtId="0" fontId="2" fillId="0" borderId="9" xfId="3" applyBorder="1" applyAlignment="1">
      <alignment vertical="center"/>
    </xf>
    <xf numFmtId="0" fontId="2" fillId="0" borderId="5" xfId="3" applyBorder="1" applyAlignment="1">
      <alignment horizontal="left" vertical="center"/>
    </xf>
    <xf numFmtId="4" fontId="2" fillId="0" borderId="5" xfId="4" applyNumberFormat="1" applyBorder="1" applyAlignment="1">
      <alignment horizontal="center" vertical="center"/>
    </xf>
    <xf numFmtId="4" fontId="2" fillId="2" borderId="5" xfId="4" applyNumberFormat="1" applyFill="1" applyBorder="1" applyAlignment="1">
      <alignment horizontal="center" vertical="center"/>
    </xf>
    <xf numFmtId="0" fontId="2" fillId="0" borderId="17" xfId="4" applyBorder="1" applyAlignment="1">
      <alignment horizontal="left" vertical="center"/>
    </xf>
    <xf numFmtId="4" fontId="2" fillId="0" borderId="17" xfId="4" applyNumberFormat="1" applyBorder="1" applyAlignment="1">
      <alignment horizontal="center" vertical="center"/>
    </xf>
    <xf numFmtId="4" fontId="2" fillId="2" borderId="17" xfId="4" applyNumberFormat="1" applyFill="1" applyBorder="1" applyAlignment="1">
      <alignment horizontal="center" vertical="center"/>
    </xf>
    <xf numFmtId="0" fontId="8" fillId="0" borderId="17" xfId="3" applyFont="1" applyBorder="1" applyAlignment="1">
      <alignment horizontal="right" vertical="center"/>
    </xf>
    <xf numFmtId="4" fontId="8" fillId="0" borderId="17" xfId="4" applyNumberFormat="1" applyFont="1" applyBorder="1" applyAlignment="1">
      <alignment horizontal="center" vertical="center"/>
    </xf>
    <xf numFmtId="0" fontId="2" fillId="0" borderId="11" xfId="3" applyBorder="1" applyAlignment="1">
      <alignment vertical="center"/>
    </xf>
    <xf numFmtId="0" fontId="8" fillId="0" borderId="18" xfId="3" applyFont="1" applyBorder="1" applyAlignment="1">
      <alignment horizontal="right" vertical="center"/>
    </xf>
    <xf numFmtId="4" fontId="8" fillId="0" borderId="18" xfId="4" applyNumberFormat="1" applyFont="1" applyBorder="1" applyAlignment="1">
      <alignment horizontal="center" vertical="center"/>
    </xf>
    <xf numFmtId="4" fontId="8" fillId="0" borderId="13" xfId="4" applyNumberFormat="1" applyFont="1" applyBorder="1" applyAlignment="1">
      <alignment horizontal="center" vertical="center"/>
    </xf>
    <xf numFmtId="0" fontId="2" fillId="0" borderId="17" xfId="3" applyBorder="1" applyAlignment="1">
      <alignment horizontal="left" vertical="center"/>
    </xf>
    <xf numFmtId="4" fontId="8" fillId="0" borderId="10" xfId="4" applyNumberFormat="1" applyFont="1" applyBorder="1" applyAlignment="1">
      <alignment horizontal="center" vertical="center"/>
    </xf>
    <xf numFmtId="0" fontId="2" fillId="0" borderId="5" xfId="3" applyBorder="1" applyAlignment="1">
      <alignment vertical="center"/>
    </xf>
    <xf numFmtId="0" fontId="2" fillId="0" borderId="17" xfId="3" applyBorder="1" applyAlignment="1">
      <alignment vertical="center"/>
    </xf>
    <xf numFmtId="0" fontId="2" fillId="0" borderId="17" xfId="4" applyBorder="1" applyAlignment="1">
      <alignment vertical="center"/>
    </xf>
    <xf numFmtId="0" fontId="2" fillId="0" borderId="9" xfId="3" applyBorder="1" applyAlignment="1">
      <alignment vertical="center" wrapText="1"/>
    </xf>
    <xf numFmtId="4" fontId="8" fillId="0" borderId="5" xfId="4" applyNumberFormat="1" applyFont="1" applyBorder="1" applyAlignment="1">
      <alignment horizontal="center" vertical="center"/>
    </xf>
    <xf numFmtId="0" fontId="2" fillId="0" borderId="0" xfId="3" applyAlignment="1">
      <alignment horizontal="center" vertical="center"/>
    </xf>
    <xf numFmtId="2" fontId="2" fillId="0" borderId="17" xfId="4" applyNumberFormat="1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4" fontId="2" fillId="0" borderId="18" xfId="4" applyNumberFormat="1" applyBorder="1" applyAlignment="1">
      <alignment horizontal="center" vertical="center"/>
    </xf>
    <xf numFmtId="0" fontId="2" fillId="0" borderId="18" xfId="4" applyBorder="1" applyAlignment="1">
      <alignment vertical="center"/>
    </xf>
    <xf numFmtId="0" fontId="10" fillId="0" borderId="0" xfId="3" applyFont="1" applyAlignment="1">
      <alignment vertical="center"/>
    </xf>
    <xf numFmtId="0" fontId="15" fillId="5" borderId="2" xfId="3" applyFont="1" applyFill="1" applyBorder="1" applyAlignment="1">
      <alignment horizontal="left" vertical="center"/>
    </xf>
    <xf numFmtId="0" fontId="15" fillId="5" borderId="1" xfId="3" applyFont="1" applyFill="1" applyBorder="1" applyAlignment="1">
      <alignment horizontal="right" vertical="center"/>
    </xf>
    <xf numFmtId="4" fontId="15" fillId="5" borderId="1" xfId="4" applyNumberFormat="1" applyFont="1" applyFill="1" applyBorder="1" applyAlignment="1">
      <alignment horizontal="center" vertical="center"/>
    </xf>
    <xf numFmtId="4" fontId="10" fillId="0" borderId="0" xfId="3" applyNumberFormat="1" applyFont="1" applyAlignment="1">
      <alignment vertical="center"/>
    </xf>
    <xf numFmtId="0" fontId="2" fillId="0" borderId="0" xfId="10" applyAlignment="1">
      <alignment vertical="center"/>
    </xf>
    <xf numFmtId="0" fontId="2" fillId="0" borderId="0" xfId="4" applyAlignment="1">
      <alignment horizontal="right" vertical="center"/>
    </xf>
    <xf numFmtId="2" fontId="2" fillId="0" borderId="0" xfId="4" applyNumberFormat="1" applyAlignment="1">
      <alignment horizontal="right" vertical="center"/>
    </xf>
    <xf numFmtId="2" fontId="9" fillId="0" borderId="0" xfId="4" applyNumberFormat="1" applyFont="1" applyAlignment="1">
      <alignment horizontal="center" vertical="center"/>
    </xf>
    <xf numFmtId="10" fontId="20" fillId="2" borderId="1" xfId="1" applyNumberFormat="1" applyFill="1" applyBorder="1" applyProtection="1"/>
    <xf numFmtId="0" fontId="0" fillId="2" borderId="0" xfId="0" applyFill="1"/>
    <xf numFmtId="0" fontId="13" fillId="2" borderId="17" xfId="3" applyFont="1" applyFill="1" applyBorder="1" applyAlignment="1">
      <alignment horizontal="center" vertical="center"/>
    </xf>
    <xf numFmtId="170" fontId="12" fillId="2" borderId="17" xfId="3" applyNumberFormat="1" applyFont="1" applyFill="1" applyBorder="1" applyAlignment="1">
      <alignment horizontal="center" vertical="center"/>
    </xf>
    <xf numFmtId="10" fontId="3" fillId="2" borderId="5" xfId="3" applyNumberFormat="1" applyFont="1" applyFill="1" applyBorder="1" applyAlignment="1">
      <alignment horizontal="center" vertical="center"/>
    </xf>
    <xf numFmtId="0" fontId="14" fillId="2" borderId="17" xfId="3" applyFont="1" applyFill="1" applyBorder="1" applyAlignment="1">
      <alignment horizontal="center" vertical="center"/>
    </xf>
    <xf numFmtId="170" fontId="3" fillId="2" borderId="18" xfId="3" applyNumberFormat="1" applyFont="1" applyFill="1" applyBorder="1" applyAlignment="1">
      <alignment horizontal="center" vertical="center"/>
    </xf>
    <xf numFmtId="170" fontId="3" fillId="2" borderId="17" xfId="3" applyNumberFormat="1" applyFont="1" applyFill="1" applyBorder="1" applyAlignment="1">
      <alignment horizontal="center" vertical="center"/>
    </xf>
    <xf numFmtId="10" fontId="12" fillId="2" borderId="5" xfId="3" applyNumberFormat="1" applyFont="1" applyFill="1" applyBorder="1" applyAlignment="1">
      <alignment horizontal="center" vertical="center"/>
    </xf>
    <xf numFmtId="4" fontId="12" fillId="0" borderId="18" xfId="3" applyNumberFormat="1" applyFont="1" applyBorder="1" applyAlignment="1">
      <alignment horizontal="center"/>
    </xf>
    <xf numFmtId="10" fontId="12" fillId="0" borderId="1" xfId="3" applyNumberFormat="1" applyFont="1" applyBorder="1" applyAlignment="1">
      <alignment horizontal="center"/>
    </xf>
    <xf numFmtId="4" fontId="12" fillId="0" borderId="1" xfId="3" applyNumberFormat="1" applyFont="1" applyBorder="1" applyAlignment="1">
      <alignment horizontal="center"/>
    </xf>
    <xf numFmtId="170" fontId="12" fillId="0" borderId="1" xfId="3" applyNumberFormat="1" applyFont="1" applyBorder="1" applyAlignment="1">
      <alignment horizontal="center"/>
    </xf>
    <xf numFmtId="10" fontId="2" fillId="2" borderId="0" xfId="1" applyNumberFormat="1" applyFont="1" applyFill="1" applyBorder="1" applyAlignment="1" applyProtection="1">
      <alignment horizontal="center" vertical="center"/>
    </xf>
    <xf numFmtId="167" fontId="2" fillId="2" borderId="0" xfId="24" applyFont="1" applyFill="1" applyBorder="1" applyAlignment="1" applyProtection="1">
      <alignment horizontal="center" vertical="center"/>
    </xf>
    <xf numFmtId="2" fontId="24" fillId="2" borderId="9" xfId="15" applyNumberFormat="1" applyFont="1" applyFill="1" applyBorder="1" applyAlignment="1">
      <alignment horizontal="left" vertical="center"/>
    </xf>
    <xf numFmtId="167" fontId="19" fillId="2" borderId="0" xfId="24" applyFont="1" applyFill="1" applyBorder="1" applyAlignment="1" applyProtection="1">
      <alignment horizontal="right" vertical="center"/>
    </xf>
    <xf numFmtId="0" fontId="15" fillId="8" borderId="2" xfId="15" applyFont="1" applyFill="1" applyBorder="1" applyAlignment="1">
      <alignment vertical="center"/>
    </xf>
    <xf numFmtId="0" fontId="15" fillId="8" borderId="3" xfId="15" applyFont="1" applyFill="1" applyBorder="1" applyAlignment="1">
      <alignment vertical="center" wrapText="1"/>
    </xf>
    <xf numFmtId="0" fontId="15" fillId="8" borderId="3" xfId="15" applyFont="1" applyFill="1" applyBorder="1" applyAlignment="1">
      <alignment horizontal="left" vertical="center" wrapText="1"/>
    </xf>
    <xf numFmtId="167" fontId="15" fillId="8" borderId="3" xfId="24" applyFont="1" applyFill="1" applyBorder="1" applyAlignment="1" applyProtection="1">
      <alignment horizontal="right" vertical="center"/>
    </xf>
    <xf numFmtId="167" fontId="15" fillId="8" borderId="3" xfId="24" applyFont="1" applyFill="1" applyBorder="1" applyAlignment="1" applyProtection="1">
      <alignment vertical="center"/>
    </xf>
    <xf numFmtId="10" fontId="12" fillId="2" borderId="17" xfId="3" applyNumberFormat="1" applyFont="1" applyFill="1" applyBorder="1" applyAlignment="1">
      <alignment horizontal="center" vertical="center"/>
    </xf>
    <xf numFmtId="0" fontId="12" fillId="8" borderId="1" xfId="3" applyFont="1" applyFill="1" applyBorder="1" applyAlignment="1">
      <alignment horizontal="center" vertical="center"/>
    </xf>
    <xf numFmtId="10" fontId="18" fillId="7" borderId="0" xfId="1" applyNumberFormat="1" applyFont="1" applyFill="1"/>
    <xf numFmtId="0" fontId="2" fillId="7" borderId="9" xfId="15" applyFill="1" applyBorder="1" applyAlignment="1">
      <alignment vertical="center"/>
    </xf>
    <xf numFmtId="10" fontId="2" fillId="2" borderId="0" xfId="24" applyNumberFormat="1" applyFont="1" applyFill="1" applyBorder="1" applyAlignment="1" applyProtection="1">
      <alignment vertical="center"/>
    </xf>
    <xf numFmtId="0" fontId="8" fillId="9" borderId="15" xfId="15" applyFont="1" applyFill="1" applyBorder="1" applyAlignment="1">
      <alignment horizontal="center" vertical="center" wrapText="1"/>
    </xf>
    <xf numFmtId="167" fontId="2" fillId="10" borderId="15" xfId="24" applyFont="1" applyFill="1" applyBorder="1" applyAlignment="1" applyProtection="1">
      <alignment horizontal="right" vertical="center"/>
    </xf>
    <xf numFmtId="167" fontId="8" fillId="9" borderId="15" xfId="24" applyFont="1" applyFill="1" applyBorder="1" applyAlignment="1" applyProtection="1">
      <alignment horizontal="right" vertical="center"/>
    </xf>
    <xf numFmtId="44" fontId="15" fillId="8" borderId="4" xfId="24" applyNumberFormat="1" applyFont="1" applyFill="1" applyBorder="1" applyAlignment="1" applyProtection="1">
      <alignment horizontal="right" vertical="center"/>
    </xf>
    <xf numFmtId="10" fontId="20" fillId="7" borderId="0" xfId="1" applyNumberFormat="1" applyFill="1"/>
    <xf numFmtId="4" fontId="21" fillId="0" borderId="0" xfId="3" applyNumberFormat="1" applyFont="1" applyAlignment="1">
      <alignment horizontal="center"/>
    </xf>
    <xf numFmtId="0" fontId="2" fillId="2" borderId="15" xfId="15" applyFill="1" applyBorder="1" applyAlignment="1">
      <alignment horizontal="left" vertical="center" wrapText="1"/>
    </xf>
    <xf numFmtId="0" fontId="22" fillId="3" borderId="14" xfId="15" applyFont="1" applyFill="1" applyBorder="1" applyAlignment="1">
      <alignment vertical="center"/>
    </xf>
    <xf numFmtId="0" fontId="22" fillId="3" borderId="15" xfId="15" applyFont="1" applyFill="1" applyBorder="1" applyAlignment="1">
      <alignment horizontal="center" vertical="center"/>
    </xf>
    <xf numFmtId="0" fontId="22" fillId="3" borderId="15" xfId="15" applyFont="1" applyFill="1" applyBorder="1" applyAlignment="1">
      <alignment horizontal="left" vertical="center" wrapText="1"/>
    </xf>
    <xf numFmtId="0" fontId="22" fillId="3" borderId="15" xfId="15" applyFont="1" applyFill="1" applyBorder="1" applyAlignment="1">
      <alignment horizontal="center" vertical="center" wrapText="1"/>
    </xf>
    <xf numFmtId="167" fontId="22" fillId="9" borderId="15" xfId="24" applyFont="1" applyFill="1" applyBorder="1" applyAlignment="1" applyProtection="1">
      <alignment horizontal="right" vertical="center"/>
    </xf>
    <xf numFmtId="167" fontId="22" fillId="3" borderId="15" xfId="24" applyFont="1" applyFill="1" applyBorder="1" applyAlignment="1" applyProtection="1">
      <alignment horizontal="right" vertical="center"/>
    </xf>
    <xf numFmtId="167" fontId="22" fillId="3" borderId="15" xfId="24" applyFont="1" applyFill="1" applyBorder="1" applyAlignment="1" applyProtection="1">
      <alignment vertical="center"/>
    </xf>
    <xf numFmtId="167" fontId="22" fillId="3" borderId="16" xfId="24" applyFont="1" applyFill="1" applyBorder="1" applyAlignment="1" applyProtection="1">
      <alignment horizontal="right" vertical="center"/>
    </xf>
    <xf numFmtId="0" fontId="11" fillId="0" borderId="0" xfId="3" applyFont="1" applyBorder="1" applyAlignment="1">
      <alignment vertical="center"/>
    </xf>
    <xf numFmtId="0" fontId="2" fillId="2" borderId="0" xfId="15" applyFill="1" applyBorder="1" applyAlignment="1">
      <alignment vertical="center"/>
    </xf>
    <xf numFmtId="0" fontId="2" fillId="2" borderId="0" xfId="15" applyFill="1" applyBorder="1" applyAlignment="1">
      <alignment horizontal="left" vertical="center"/>
    </xf>
    <xf numFmtId="0" fontId="11" fillId="0" borderId="10" xfId="3" applyFont="1" applyBorder="1" applyAlignment="1">
      <alignment vertical="center"/>
    </xf>
    <xf numFmtId="0" fontId="2" fillId="11" borderId="0" xfId="4" applyFill="1" applyAlignment="1">
      <alignment horizontal="right" vertical="center"/>
    </xf>
    <xf numFmtId="0" fontId="8" fillId="8" borderId="1" xfId="0" applyFont="1" applyFill="1" applyBorder="1" applyAlignment="1">
      <alignment horizontal="center" vertical="center"/>
    </xf>
    <xf numFmtId="0" fontId="5" fillId="0" borderId="1" xfId="7" applyFont="1" applyBorder="1" applyAlignment="1" applyProtection="1">
      <alignment horizontal="center" vertical="center"/>
      <protection hidden="1"/>
    </xf>
    <xf numFmtId="0" fontId="2" fillId="0" borderId="1" xfId="10" applyBorder="1" applyAlignment="1">
      <alignment horizontal="left" vertical="center"/>
    </xf>
    <xf numFmtId="4" fontId="3" fillId="2" borderId="1" xfId="3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4" fillId="0" borderId="18" xfId="7" applyFont="1" applyBorder="1" applyAlignment="1" applyProtection="1">
      <alignment horizontal="center" vertical="center"/>
      <protection hidden="1"/>
    </xf>
    <xf numFmtId="0" fontId="4" fillId="0" borderId="20" xfId="7" applyFont="1" applyBorder="1" applyAlignment="1" applyProtection="1">
      <alignment horizontal="center" vertical="center"/>
      <protection hidden="1"/>
    </xf>
    <xf numFmtId="0" fontId="8" fillId="0" borderId="17" xfId="10" applyFont="1" applyBorder="1" applyAlignment="1">
      <alignment horizontal="left" vertical="center"/>
    </xf>
    <xf numFmtId="0" fontId="8" fillId="0" borderId="21" xfId="10" applyFont="1" applyBorder="1" applyAlignment="1">
      <alignment horizontal="left" vertical="center"/>
    </xf>
    <xf numFmtId="4" fontId="12" fillId="2" borderId="18" xfId="3" applyNumberFormat="1" applyFont="1" applyFill="1" applyBorder="1" applyAlignment="1">
      <alignment horizontal="center" vertical="center"/>
    </xf>
    <xf numFmtId="4" fontId="12" fillId="2" borderId="20" xfId="3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2" fillId="8" borderId="19" xfId="3" applyFont="1" applyFill="1" applyBorder="1" applyAlignment="1">
      <alignment horizontal="center" vertical="center"/>
    </xf>
    <xf numFmtId="0" fontId="12" fillId="8" borderId="20" xfId="3" applyFont="1" applyFill="1" applyBorder="1" applyAlignment="1">
      <alignment horizontal="center" vertical="center"/>
    </xf>
    <xf numFmtId="4" fontId="12" fillId="8" borderId="19" xfId="3" applyNumberFormat="1" applyFont="1" applyFill="1" applyBorder="1" applyAlignment="1">
      <alignment horizontal="center" vertical="center" wrapText="1"/>
    </xf>
    <xf numFmtId="4" fontId="12" fillId="8" borderId="20" xfId="3" applyNumberFormat="1" applyFont="1" applyFill="1" applyBorder="1" applyAlignment="1">
      <alignment horizontal="center" vertical="center" wrapText="1"/>
    </xf>
    <xf numFmtId="0" fontId="12" fillId="8" borderId="2" xfId="3" applyFont="1" applyFill="1" applyBorder="1" applyAlignment="1">
      <alignment horizontal="center"/>
    </xf>
    <xf numFmtId="0" fontId="12" fillId="8" borderId="1" xfId="3" applyFont="1" applyFill="1" applyBorder="1" applyAlignment="1">
      <alignment horizontal="center"/>
    </xf>
    <xf numFmtId="0" fontId="4" fillId="0" borderId="1" xfId="7" applyFont="1" applyBorder="1" applyAlignment="1" applyProtection="1">
      <alignment horizontal="center" vertical="center"/>
      <protection hidden="1"/>
    </xf>
    <xf numFmtId="0" fontId="8" fillId="0" borderId="1" xfId="10" applyFont="1" applyBorder="1" applyAlignment="1">
      <alignment horizontal="left" vertical="center"/>
    </xf>
    <xf numFmtId="4" fontId="12" fillId="2" borderId="1" xfId="3" applyNumberFormat="1" applyFont="1" applyFill="1" applyBorder="1" applyAlignment="1">
      <alignment horizontal="center" vertical="center"/>
    </xf>
    <xf numFmtId="0" fontId="4" fillId="0" borderId="5" xfId="7" applyFont="1" applyBorder="1" applyAlignment="1" applyProtection="1">
      <alignment horizontal="center" vertical="center"/>
      <protection hidden="1"/>
    </xf>
    <xf numFmtId="0" fontId="4" fillId="0" borderId="17" xfId="7" applyFont="1" applyBorder="1" applyAlignment="1" applyProtection="1">
      <alignment horizontal="center" vertical="center"/>
      <protection hidden="1"/>
    </xf>
    <xf numFmtId="0" fontId="8" fillId="0" borderId="0" xfId="4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8" fillId="4" borderId="1" xfId="3" applyFont="1" applyFill="1" applyBorder="1" applyAlignment="1">
      <alignment horizontal="center" vertical="center"/>
    </xf>
    <xf numFmtId="0" fontId="8" fillId="5" borderId="1" xfId="3" applyFont="1" applyFill="1" applyBorder="1" applyAlignment="1">
      <alignment horizontal="left" vertical="center"/>
    </xf>
    <xf numFmtId="0" fontId="8" fillId="5" borderId="1" xfId="3" applyFont="1" applyFill="1" applyBorder="1" applyAlignment="1">
      <alignment horizontal="center" vertical="center"/>
    </xf>
    <xf numFmtId="0" fontId="17" fillId="6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8" fillId="5" borderId="2" xfId="3" applyFont="1" applyFill="1" applyBorder="1" applyAlignment="1">
      <alignment horizontal="left" vertical="center"/>
    </xf>
    <xf numFmtId="0" fontId="8" fillId="0" borderId="6" xfId="3" applyFont="1" applyBorder="1" applyAlignment="1">
      <alignment horizontal="left" vertical="center"/>
    </xf>
  </cellXfs>
  <cellStyles count="80">
    <cellStyle name="Hiperlink 2" xfId="72"/>
    <cellStyle name="Moeda 2" xfId="2"/>
    <cellStyle name="Moeda 2 2" xfId="63"/>
    <cellStyle name="Moeda 2 2 2" xfId="65"/>
    <cellStyle name="Moeda 2 3" xfId="57"/>
    <cellStyle name="Moeda 3" xfId="33"/>
    <cellStyle name="Moeda 4" xfId="36"/>
    <cellStyle name="Moeda 6" xfId="56"/>
    <cellStyle name="Normal" xfId="0" builtinId="0"/>
    <cellStyle name="Normal 10" xfId="3"/>
    <cellStyle name="Normal 10 18" xfId="4"/>
    <cellStyle name="Normal 10 2" xfId="79"/>
    <cellStyle name="Normal 10 2 2" xfId="52"/>
    <cellStyle name="Normal 11 2" xfId="45"/>
    <cellStyle name="Normal 12 2 5" xfId="38"/>
    <cellStyle name="Normal 13" xfId="5"/>
    <cellStyle name="Normal 14 2 2" xfId="68"/>
    <cellStyle name="Normal 17 2 2" xfId="40"/>
    <cellStyle name="Normal 18 2" xfId="6"/>
    <cellStyle name="Normal 183 2" xfId="7"/>
    <cellStyle name="Normal 183 2 2 2" xfId="8"/>
    <cellStyle name="Normal 183 2 2 5" xfId="9"/>
    <cellStyle name="Normal 2" xfId="10"/>
    <cellStyle name="Normal 2 10" xfId="66"/>
    <cellStyle name="Normal 2 2" xfId="11"/>
    <cellStyle name="Normal 2 2 10" xfId="54"/>
    <cellStyle name="Normal 2 2 2" xfId="74"/>
    <cellStyle name="Normal 2 2 2 3" xfId="12"/>
    <cellStyle name="Normal 2 2 3" xfId="60"/>
    <cellStyle name="Normal 2 3" xfId="62"/>
    <cellStyle name="Normal 2 3 2" xfId="67"/>
    <cellStyle name="Normal 2 4" xfId="47"/>
    <cellStyle name="Normal 2 5" xfId="50"/>
    <cellStyle name="Normal 3" xfId="13"/>
    <cellStyle name="Normal 3 2" xfId="48"/>
    <cellStyle name="Normal 3 2 2 2" xfId="14"/>
    <cellStyle name="Normal 3 4" xfId="64"/>
    <cellStyle name="Normal 31 2" xfId="53"/>
    <cellStyle name="Normal 34" xfId="71"/>
    <cellStyle name="Normal 35 2" xfId="43"/>
    <cellStyle name="Normal 4" xfId="15"/>
    <cellStyle name="Normal 4 2" xfId="49"/>
    <cellStyle name="Normal 4 2 3" xfId="76"/>
    <cellStyle name="Normal 5" xfId="16"/>
    <cellStyle name="Normal 6" xfId="17"/>
    <cellStyle name="Normal 6 8" xfId="73"/>
    <cellStyle name="Normal 7" xfId="34"/>
    <cellStyle name="Porcentagem" xfId="1" builtinId="5"/>
    <cellStyle name="Porcentagem 2" xfId="18"/>
    <cellStyle name="Porcentagem 2 3" xfId="19"/>
    <cellStyle name="Porcentagem 2 4" xfId="69"/>
    <cellStyle name="Porcentagem 2 4 3" xfId="78"/>
    <cellStyle name="Porcentagem 2 6" xfId="46"/>
    <cellStyle name="Porcentagem 3" xfId="20"/>
    <cellStyle name="Porcentagem 3 4" xfId="77"/>
    <cellStyle name="Porcentagem 4" xfId="32"/>
    <cellStyle name="Porcentagem 4 2" xfId="44"/>
    <cellStyle name="Porcentagem 5" xfId="37"/>
    <cellStyle name="Porcentagem 6 2" xfId="21"/>
    <cellStyle name="Separador de milhares 2 3" xfId="59"/>
    <cellStyle name="Separador de milhares 23" xfId="58"/>
    <cellStyle name="Separador de milhares 4" xfId="22"/>
    <cellStyle name="Vírgula 10 2" xfId="70"/>
    <cellStyle name="Vírgula 10 2 2" xfId="41"/>
    <cellStyle name="Vírgula 13" xfId="55"/>
    <cellStyle name="Vírgula 13 2" xfId="75"/>
    <cellStyle name="Vírgula 15" xfId="39"/>
    <cellStyle name="Vírgula 2" xfId="23"/>
    <cellStyle name="Vírgula 2 2" xfId="24"/>
    <cellStyle name="Vírgula 2 3" xfId="51"/>
    <cellStyle name="Vírgula 3" xfId="25"/>
    <cellStyle name="Vírgula 3 11" xfId="26"/>
    <cellStyle name="Vírgula 3 2" xfId="61"/>
    <cellStyle name="Vírgula 38" xfId="27"/>
    <cellStyle name="Vírgula 4" xfId="28"/>
    <cellStyle name="Vírgula 5" xfId="29"/>
    <cellStyle name="Vírgula 5 3" xfId="42"/>
    <cellStyle name="Vírgula 6" xfId="30"/>
    <cellStyle name="Vírgula 7" xfId="35"/>
    <cellStyle name="Vírgula 7 3" xfId="31"/>
  </cellStyles>
  <dxfs count="3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2060"/>
      <rgbColor rgb="FF808000"/>
      <rgbColor rgb="FF800080"/>
      <rgbColor rgb="FF0070C0"/>
      <rgbColor rgb="FFBFBFBF"/>
      <rgbColor rgb="FF808080"/>
      <rgbColor rgb="FFA6A6A6"/>
      <rgbColor rgb="FF993366"/>
      <rgbColor rgb="FFF2F2F2"/>
      <rgbColor rgb="FFDEEBF7"/>
      <rgbColor rgb="FF660066"/>
      <rgbColor rgb="FFFFE7E7"/>
      <rgbColor rgb="FF0563C1"/>
      <rgbColor rgb="FFB4C7E7"/>
      <rgbColor rgb="FF000080"/>
      <rgbColor rgb="FFFF00FF"/>
      <rgbColor rgb="FFDDE8CB"/>
      <rgbColor rgb="FF00FFFF"/>
      <rgbColor rgb="FF800080"/>
      <rgbColor rgb="FFC00000"/>
      <rgbColor rgb="FF00B050"/>
      <rgbColor rgb="FF0000FF"/>
      <rgbColor rgb="FF00CCFF"/>
      <rgbColor rgb="FFDAE3F3"/>
      <rgbColor rgb="FFE2F0D9"/>
      <rgbColor rgb="FFFFE699"/>
      <rgbColor rgb="FF9DC3E6"/>
      <rgbColor rgb="FFD9D9D9"/>
      <rgbColor rgb="FFADB9CA"/>
      <rgbColor rgb="FFFFC7CE"/>
      <rgbColor rgb="FF3366FF"/>
      <rgbColor rgb="FFB4C7DC"/>
      <rgbColor rgb="FF92D050"/>
      <rgbColor rgb="FFDBDBDB"/>
      <rgbColor rgb="FFFF9900"/>
      <rgbColor rgb="FFED7D31"/>
      <rgbColor rgb="FF1F4E79"/>
      <rgbColor rgb="FF8497B0"/>
      <rgbColor rgb="FF003770"/>
      <rgbColor rgb="FF3FAF46"/>
      <rgbColor rgb="FF003300"/>
      <rgbColor rgb="FF3C4043"/>
      <rgbColor rgb="FFC9211E"/>
      <rgbColor rgb="FF993366"/>
      <rgbColor rgb="FF203864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6</xdr:row>
      <xdr:rowOff>0</xdr:rowOff>
    </xdr:from>
    <xdr:to>
      <xdr:col>20</xdr:col>
      <xdr:colOff>173881</xdr:colOff>
      <xdr:row>31</xdr:row>
      <xdr:rowOff>5760</xdr:rowOff>
    </xdr:to>
    <xdr:pic>
      <xdr:nvPicPr>
        <xdr:cNvPr id="4" name="Figura 1">
          <a:extLst>
            <a:ext uri="{FF2B5EF4-FFF2-40B4-BE49-F238E27FC236}">
              <a16:creationId xmlns:a16="http://schemas.microsoft.com/office/drawing/2014/main" id="{EE715099-A199-4852-BFB6-9AC69089140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796618" y="1277471"/>
          <a:ext cx="7569763" cy="662843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>
    <tabColor rgb="FF002060"/>
    <pageSetUpPr fitToPage="1"/>
  </sheetPr>
  <dimension ref="A1:AMG131"/>
  <sheetViews>
    <sheetView tabSelected="1" zoomScale="70" zoomScaleNormal="70" workbookViewId="0">
      <pane ySplit="10" topLeftCell="A11" activePane="bottomLeft" state="frozen"/>
      <selection activeCell="AB92" sqref="AB92"/>
      <selection pane="bottomLeft" activeCell="P19" sqref="P19"/>
    </sheetView>
  </sheetViews>
  <sheetFormatPr defaultColWidth="9.140625" defaultRowHeight="15" x14ac:dyDescent="0.25"/>
  <cols>
    <col min="1" max="1" width="0.85546875" style="2" customWidth="1"/>
    <col min="2" max="2" width="12" style="2" customWidth="1"/>
    <col min="3" max="3" width="19.5703125" style="1" customWidth="1"/>
    <col min="4" max="4" width="107.85546875" style="13" customWidth="1"/>
    <col min="5" max="5" width="9.85546875" style="14" customWidth="1"/>
    <col min="6" max="6" width="19.28515625" style="1" customWidth="1"/>
    <col min="7" max="7" width="15.7109375" style="15" customWidth="1"/>
    <col min="8" max="8" width="17.28515625" style="15" customWidth="1"/>
    <col min="9" max="10" width="15.7109375" style="15" customWidth="1"/>
    <col min="11" max="11" width="19" style="15" customWidth="1"/>
    <col min="12" max="12" width="23.7109375" style="15" customWidth="1"/>
    <col min="13" max="13" width="1" style="2" hidden="1" customWidth="1"/>
    <col min="14" max="14" width="7.28515625" style="16" hidden="1" customWidth="1"/>
    <col min="15" max="15" width="9.140625" style="2"/>
    <col min="16" max="16" width="16.85546875" style="2" bestFit="1" customWidth="1"/>
    <col min="17" max="1021" width="9.140625" style="2"/>
  </cols>
  <sheetData>
    <row r="1" spans="2:16" ht="3.75" customHeight="1" x14ac:dyDescent="0.25"/>
    <row r="2" spans="2:16" ht="20.100000000000001" customHeight="1" x14ac:dyDescent="0.25">
      <c r="B2" s="170" t="s">
        <v>17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2:16" s="17" customFormat="1" ht="15" customHeight="1" x14ac:dyDescent="0.25">
      <c r="B3" s="18" t="s">
        <v>213</v>
      </c>
      <c r="C3" s="19"/>
      <c r="D3" s="20"/>
      <c r="E3" s="21"/>
      <c r="F3" s="21"/>
      <c r="G3" s="22"/>
      <c r="H3" s="22"/>
      <c r="I3" s="22"/>
      <c r="J3" s="22"/>
      <c r="K3" s="23"/>
      <c r="L3" s="24" t="s">
        <v>216</v>
      </c>
      <c r="N3" s="16"/>
    </row>
    <row r="4" spans="2:16" s="17" customFormat="1" ht="15" customHeight="1" x14ac:dyDescent="0.25">
      <c r="B4" s="148"/>
      <c r="C4" s="3"/>
      <c r="D4" s="25"/>
      <c r="E4" s="26"/>
      <c r="F4" s="26"/>
      <c r="G4" s="27"/>
      <c r="H4" s="27" t="s">
        <v>18</v>
      </c>
      <c r="I4" s="28">
        <f>'BDI '!$G$29/100</f>
        <v>0.249</v>
      </c>
      <c r="J4" s="27"/>
      <c r="K4" s="149"/>
      <c r="L4" s="4"/>
      <c r="N4" s="16"/>
    </row>
    <row r="5" spans="2:16" s="17" customFormat="1" ht="15" customHeight="1" x14ac:dyDescent="0.25">
      <c r="B5" s="148"/>
      <c r="C5" s="3"/>
      <c r="D5" s="25"/>
      <c r="E5" s="26"/>
      <c r="F5" s="26"/>
      <c r="G5" s="27"/>
      <c r="H5" s="27" t="s">
        <v>19</v>
      </c>
      <c r="I5" s="30">
        <v>0.15</v>
      </c>
      <c r="J5" s="27"/>
      <c r="K5" s="29"/>
      <c r="L5" s="4" t="s">
        <v>29</v>
      </c>
      <c r="N5" s="16"/>
    </row>
    <row r="6" spans="2:16" s="17" customFormat="1" ht="15" customHeight="1" x14ac:dyDescent="0.25">
      <c r="B6" s="148" t="s">
        <v>215</v>
      </c>
      <c r="C6" s="3"/>
      <c r="D6" s="25"/>
      <c r="E6" s="26"/>
      <c r="F6" s="26"/>
      <c r="G6" s="27"/>
      <c r="H6" s="27"/>
      <c r="I6" s="27"/>
      <c r="J6" s="27"/>
      <c r="K6" s="29"/>
      <c r="L6" s="4" t="s">
        <v>30</v>
      </c>
      <c r="N6" s="16"/>
    </row>
    <row r="7" spans="2:16" ht="9" customHeight="1" x14ac:dyDescent="0.25">
      <c r="B7" s="5"/>
      <c r="C7" s="31"/>
      <c r="D7" s="32"/>
      <c r="E7" s="33"/>
      <c r="F7" s="33"/>
      <c r="G7" s="34"/>
      <c r="H7" s="34"/>
      <c r="I7" s="34"/>
      <c r="J7" s="34"/>
      <c r="K7" s="35"/>
      <c r="L7" s="6"/>
      <c r="P7" s="17"/>
    </row>
    <row r="8" spans="2:16" ht="4.5" customHeight="1" x14ac:dyDescent="0.25"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2:16" ht="25.5" x14ac:dyDescent="0.25">
      <c r="B9" s="11" t="s">
        <v>2</v>
      </c>
      <c r="C9" s="10" t="s">
        <v>20</v>
      </c>
      <c r="D9" s="10" t="s">
        <v>21</v>
      </c>
      <c r="E9" s="10" t="s">
        <v>4</v>
      </c>
      <c r="F9" s="36" t="s">
        <v>22</v>
      </c>
      <c r="G9" s="36" t="s">
        <v>5</v>
      </c>
      <c r="H9" s="36" t="s">
        <v>23</v>
      </c>
      <c r="I9" s="36" t="s">
        <v>24</v>
      </c>
      <c r="J9" s="36" t="s">
        <v>25</v>
      </c>
      <c r="K9" s="36" t="s">
        <v>214</v>
      </c>
      <c r="L9" s="36" t="s">
        <v>6</v>
      </c>
    </row>
    <row r="10" spans="2:16" s="17" customFormat="1" ht="12.75" x14ac:dyDescent="0.25">
      <c r="B10" s="37"/>
      <c r="C10" s="38"/>
      <c r="D10" s="39"/>
      <c r="E10" s="40"/>
      <c r="F10" s="41"/>
      <c r="G10" s="41"/>
      <c r="H10" s="41"/>
      <c r="I10" s="41"/>
      <c r="J10" s="41"/>
      <c r="K10" s="42"/>
      <c r="L10" s="43"/>
      <c r="M10" s="12"/>
      <c r="N10" s="16"/>
    </row>
    <row r="11" spans="2:16" s="17" customFormat="1" ht="17.100000000000001" customHeight="1" x14ac:dyDescent="0.25">
      <c r="B11" s="157" t="s">
        <v>45</v>
      </c>
      <c r="C11" s="45" t="s">
        <v>172</v>
      </c>
      <c r="D11" s="159" t="s">
        <v>31</v>
      </c>
      <c r="E11" s="47" t="s">
        <v>172</v>
      </c>
      <c r="F11" s="150"/>
      <c r="G11" s="151"/>
      <c r="H11" s="48"/>
      <c r="I11" s="48"/>
      <c r="J11" s="48"/>
      <c r="K11" s="49"/>
      <c r="L11" s="50">
        <f>SUM(L12:L17)</f>
        <v>726559.06</v>
      </c>
      <c r="M11" s="12"/>
      <c r="N11" s="16" t="s">
        <v>28</v>
      </c>
    </row>
    <row r="12" spans="2:16" s="51" customFormat="1" ht="17.100000000000001" customHeight="1" x14ac:dyDescent="0.25">
      <c r="B12" s="52" t="s">
        <v>217</v>
      </c>
      <c r="C12" s="53" t="s">
        <v>33</v>
      </c>
      <c r="D12" s="54" t="s">
        <v>34</v>
      </c>
      <c r="E12" s="53" t="s">
        <v>218</v>
      </c>
      <c r="F12" s="53" t="s">
        <v>40</v>
      </c>
      <c r="G12" s="55">
        <v>1</v>
      </c>
      <c r="H12" s="55">
        <v>245890.83</v>
      </c>
      <c r="I12" s="56">
        <f>IF(E12="","",$I$4)</f>
        <v>0.249</v>
      </c>
      <c r="J12" s="55"/>
      <c r="K12" s="57">
        <f>IF(E12="","",ROUND(H12*(1+I12),2))</f>
        <v>307117.65000000002</v>
      </c>
      <c r="L12" s="58">
        <f>IF(E12="","",ROUND(G12*K12,2))</f>
        <v>307117.65000000002</v>
      </c>
      <c r="N12" s="154">
        <f>L12/$L$103</f>
        <v>0.11353637471064076</v>
      </c>
    </row>
    <row r="13" spans="2:16" s="51" customFormat="1" ht="17.100000000000001" customHeight="1" x14ac:dyDescent="0.25">
      <c r="B13" s="52" t="s">
        <v>219</v>
      </c>
      <c r="C13" s="53" t="s">
        <v>35</v>
      </c>
      <c r="D13" s="54" t="s">
        <v>36</v>
      </c>
      <c r="E13" s="53" t="s">
        <v>218</v>
      </c>
      <c r="F13" s="53" t="s">
        <v>40</v>
      </c>
      <c r="G13" s="55">
        <v>1</v>
      </c>
      <c r="H13" s="55">
        <v>282753.38</v>
      </c>
      <c r="I13" s="56">
        <f t="shared" ref="I13:I72" si="0">IF(E13="","",$I$4)</f>
        <v>0.249</v>
      </c>
      <c r="J13" s="55"/>
      <c r="K13" s="57">
        <f t="shared" ref="K13:K72" si="1">IF(E13="","",ROUND(H13*(1+I13),2))</f>
        <v>353158.97</v>
      </c>
      <c r="L13" s="58">
        <f t="shared" ref="L13:L72" si="2">IF(E13="","",ROUND(G13*K13,2))</f>
        <v>353158.97</v>
      </c>
      <c r="N13" s="154">
        <f>L13/$L$103</f>
        <v>0.13055709807086613</v>
      </c>
    </row>
    <row r="14" spans="2:16" s="17" customFormat="1" ht="17.100000000000001" customHeight="1" x14ac:dyDescent="0.25">
      <c r="B14" s="52" t="s">
        <v>220</v>
      </c>
      <c r="C14" s="53" t="s">
        <v>37</v>
      </c>
      <c r="D14" s="54" t="s">
        <v>38</v>
      </c>
      <c r="E14" s="53" t="s">
        <v>218</v>
      </c>
      <c r="F14" s="53" t="s">
        <v>40</v>
      </c>
      <c r="G14" s="55">
        <v>1</v>
      </c>
      <c r="H14" s="55">
        <v>40782.54</v>
      </c>
      <c r="I14" s="56">
        <f t="shared" si="0"/>
        <v>0.249</v>
      </c>
      <c r="J14" s="55"/>
      <c r="K14" s="57">
        <f t="shared" si="1"/>
        <v>50937.39</v>
      </c>
      <c r="L14" s="58">
        <f t="shared" si="2"/>
        <v>50937.39</v>
      </c>
      <c r="M14" s="60"/>
      <c r="N14" s="154">
        <f>L14/$L$103</f>
        <v>1.8830720402497367E-2</v>
      </c>
    </row>
    <row r="15" spans="2:16" s="17" customFormat="1" ht="17.100000000000001" customHeight="1" x14ac:dyDescent="0.25">
      <c r="B15" s="44" t="s">
        <v>221</v>
      </c>
      <c r="C15" s="45" t="s">
        <v>172</v>
      </c>
      <c r="D15" s="46" t="s">
        <v>174</v>
      </c>
      <c r="E15" s="47" t="s">
        <v>172</v>
      </c>
      <c r="F15" s="47"/>
      <c r="G15" s="151">
        <v>0</v>
      </c>
      <c r="H15" s="48">
        <v>0</v>
      </c>
      <c r="I15" s="48" t="str">
        <f t="shared" si="0"/>
        <v/>
      </c>
      <c r="J15" s="48"/>
      <c r="K15" s="49" t="str">
        <f t="shared" si="1"/>
        <v/>
      </c>
      <c r="L15" s="50" t="str">
        <f t="shared" si="2"/>
        <v/>
      </c>
      <c r="M15" s="12"/>
      <c r="N15" s="16" t="s">
        <v>212</v>
      </c>
    </row>
    <row r="16" spans="2:16" s="51" customFormat="1" ht="17.100000000000001" customHeight="1" x14ac:dyDescent="0.2">
      <c r="B16" s="52" t="s">
        <v>222</v>
      </c>
      <c r="C16" s="53" t="s">
        <v>156</v>
      </c>
      <c r="D16" s="54" t="s">
        <v>157</v>
      </c>
      <c r="E16" s="53" t="s">
        <v>116</v>
      </c>
      <c r="F16" s="53" t="s">
        <v>40</v>
      </c>
      <c r="G16" s="55">
        <v>25</v>
      </c>
      <c r="H16" s="55">
        <v>463.9</v>
      </c>
      <c r="I16" s="56">
        <f t="shared" si="0"/>
        <v>0.249</v>
      </c>
      <c r="J16" s="55" t="s">
        <v>172</v>
      </c>
      <c r="K16" s="57">
        <f t="shared" si="1"/>
        <v>579.41</v>
      </c>
      <c r="L16" s="58">
        <f t="shared" si="2"/>
        <v>14485.25</v>
      </c>
      <c r="N16" s="147"/>
    </row>
    <row r="17" spans="2:14" s="51" customFormat="1" ht="17.100000000000001" customHeight="1" x14ac:dyDescent="0.2">
      <c r="B17" s="52" t="s">
        <v>223</v>
      </c>
      <c r="C17" s="53" t="s">
        <v>159</v>
      </c>
      <c r="D17" s="54" t="s">
        <v>160</v>
      </c>
      <c r="E17" s="53" t="s">
        <v>108</v>
      </c>
      <c r="F17" s="53" t="s">
        <v>40</v>
      </c>
      <c r="G17" s="55">
        <v>6</v>
      </c>
      <c r="H17" s="55">
        <v>114.73</v>
      </c>
      <c r="I17" s="56">
        <f t="shared" si="0"/>
        <v>0.249</v>
      </c>
      <c r="J17" s="55" t="s">
        <v>172</v>
      </c>
      <c r="K17" s="57">
        <f t="shared" si="1"/>
        <v>143.30000000000001</v>
      </c>
      <c r="L17" s="58">
        <f t="shared" si="2"/>
        <v>859.8</v>
      </c>
      <c r="N17" s="147"/>
    </row>
    <row r="18" spans="2:14" s="17" customFormat="1" ht="17.100000000000001" customHeight="1" x14ac:dyDescent="0.25">
      <c r="B18" s="157" t="s">
        <v>50</v>
      </c>
      <c r="C18" s="45" t="s">
        <v>172</v>
      </c>
      <c r="D18" s="159" t="s">
        <v>175</v>
      </c>
      <c r="E18" s="47" t="s">
        <v>172</v>
      </c>
      <c r="F18" s="47"/>
      <c r="G18" s="152">
        <v>0</v>
      </c>
      <c r="H18" s="48">
        <v>0</v>
      </c>
      <c r="I18" s="48" t="str">
        <f t="shared" si="0"/>
        <v/>
      </c>
      <c r="J18" s="48" t="s">
        <v>172</v>
      </c>
      <c r="K18" s="49" t="str">
        <f t="shared" si="1"/>
        <v/>
      </c>
      <c r="L18" s="50">
        <f>SUM(L19:L23)</f>
        <v>91024.320000000007</v>
      </c>
      <c r="M18" s="12"/>
      <c r="N18" s="16" t="s">
        <v>28</v>
      </c>
    </row>
    <row r="19" spans="2:14" s="51" customFormat="1" ht="17.100000000000001" customHeight="1" x14ac:dyDescent="0.25">
      <c r="B19" s="52" t="s">
        <v>224</v>
      </c>
      <c r="C19" s="53" t="s">
        <v>7</v>
      </c>
      <c r="D19" s="54" t="s">
        <v>161</v>
      </c>
      <c r="E19" s="53" t="s">
        <v>116</v>
      </c>
      <c r="F19" s="53" t="s">
        <v>40</v>
      </c>
      <c r="G19" s="55">
        <v>493</v>
      </c>
      <c r="H19" s="55">
        <v>0.53</v>
      </c>
      <c r="I19" s="56">
        <f t="shared" si="0"/>
        <v>0.249</v>
      </c>
      <c r="J19" s="55" t="s">
        <v>172</v>
      </c>
      <c r="K19" s="57">
        <f t="shared" si="1"/>
        <v>0.66</v>
      </c>
      <c r="L19" s="58">
        <f t="shared" si="2"/>
        <v>325.38</v>
      </c>
      <c r="N19" s="16"/>
    </row>
    <row r="20" spans="2:14" s="17" customFormat="1" ht="17.100000000000001" customHeight="1" x14ac:dyDescent="0.25">
      <c r="B20" s="52" t="s">
        <v>225</v>
      </c>
      <c r="C20" s="53" t="s">
        <v>13</v>
      </c>
      <c r="D20" s="54" t="s">
        <v>167</v>
      </c>
      <c r="E20" s="53" t="s">
        <v>116</v>
      </c>
      <c r="F20" s="53" t="s">
        <v>40</v>
      </c>
      <c r="G20" s="55">
        <v>8923.18</v>
      </c>
      <c r="H20" s="55">
        <v>0.45</v>
      </c>
      <c r="I20" s="56">
        <f t="shared" si="0"/>
        <v>0.249</v>
      </c>
      <c r="J20" s="55" t="s">
        <v>172</v>
      </c>
      <c r="K20" s="57">
        <f t="shared" si="1"/>
        <v>0.56000000000000005</v>
      </c>
      <c r="L20" s="58">
        <f t="shared" si="2"/>
        <v>4996.9799999999996</v>
      </c>
      <c r="M20" s="61"/>
      <c r="N20" s="59"/>
    </row>
    <row r="21" spans="2:14" s="17" customFormat="1" ht="17.100000000000001" customHeight="1" x14ac:dyDescent="0.25">
      <c r="B21" s="52" t="s">
        <v>226</v>
      </c>
      <c r="C21" s="53" t="s">
        <v>165</v>
      </c>
      <c r="D21" s="156" t="s">
        <v>166</v>
      </c>
      <c r="E21" s="53" t="s">
        <v>115</v>
      </c>
      <c r="F21" s="53" t="s">
        <v>40</v>
      </c>
      <c r="G21" s="55">
        <v>15.55</v>
      </c>
      <c r="H21" s="55">
        <v>2.86</v>
      </c>
      <c r="I21" s="56">
        <f t="shared" si="0"/>
        <v>0.249</v>
      </c>
      <c r="J21" s="55" t="s">
        <v>172</v>
      </c>
      <c r="K21" s="57">
        <f t="shared" si="1"/>
        <v>3.57</v>
      </c>
      <c r="L21" s="58">
        <f t="shared" si="2"/>
        <v>55.51</v>
      </c>
      <c r="M21" s="61"/>
      <c r="N21" s="16"/>
    </row>
    <row r="22" spans="2:14" s="17" customFormat="1" ht="17.100000000000001" customHeight="1" x14ac:dyDescent="0.25">
      <c r="B22" s="52" t="s">
        <v>227</v>
      </c>
      <c r="C22" s="53" t="s">
        <v>164</v>
      </c>
      <c r="D22" s="54" t="s">
        <v>176</v>
      </c>
      <c r="E22" s="53" t="s">
        <v>115</v>
      </c>
      <c r="F22" s="53" t="s">
        <v>40</v>
      </c>
      <c r="G22" s="55">
        <v>5971.43</v>
      </c>
      <c r="H22" s="55">
        <v>7.57</v>
      </c>
      <c r="I22" s="56">
        <f t="shared" si="0"/>
        <v>0.249</v>
      </c>
      <c r="J22" s="55" t="s">
        <v>172</v>
      </c>
      <c r="K22" s="57">
        <f t="shared" si="1"/>
        <v>9.4499999999999993</v>
      </c>
      <c r="L22" s="58">
        <f t="shared" si="2"/>
        <v>56430.01</v>
      </c>
      <c r="M22" s="61"/>
      <c r="N22" s="16"/>
    </row>
    <row r="23" spans="2:14" s="17" customFormat="1" ht="17.100000000000001" customHeight="1" x14ac:dyDescent="0.25">
      <c r="B23" s="52" t="s">
        <v>228</v>
      </c>
      <c r="C23" s="53" t="s">
        <v>303</v>
      </c>
      <c r="D23" s="54" t="s">
        <v>304</v>
      </c>
      <c r="E23" s="53" t="s">
        <v>115</v>
      </c>
      <c r="F23" s="53" t="s">
        <v>40</v>
      </c>
      <c r="G23" s="55">
        <v>4789.58</v>
      </c>
      <c r="H23" s="55">
        <v>4.88</v>
      </c>
      <c r="I23" s="56">
        <f t="shared" si="0"/>
        <v>0.249</v>
      </c>
      <c r="J23" s="55" t="s">
        <v>172</v>
      </c>
      <c r="K23" s="57">
        <f>IF(E23="","",ROUND(H23*(1+I23),2))</f>
        <v>6.1</v>
      </c>
      <c r="L23" s="58">
        <f t="shared" si="2"/>
        <v>29216.44</v>
      </c>
      <c r="M23" s="61"/>
      <c r="N23" s="16"/>
    </row>
    <row r="24" spans="2:14" s="17" customFormat="1" ht="17.100000000000001" customHeight="1" x14ac:dyDescent="0.25">
      <c r="B24" s="157" t="s">
        <v>51</v>
      </c>
      <c r="C24" s="158" t="s">
        <v>172</v>
      </c>
      <c r="D24" s="159" t="s">
        <v>177</v>
      </c>
      <c r="E24" s="160" t="s">
        <v>172</v>
      </c>
      <c r="F24" s="160"/>
      <c r="G24" s="161">
        <v>0</v>
      </c>
      <c r="H24" s="162">
        <v>0</v>
      </c>
      <c r="I24" s="162" t="str">
        <f t="shared" si="0"/>
        <v/>
      </c>
      <c r="J24" s="162" t="s">
        <v>172</v>
      </c>
      <c r="K24" s="163" t="str">
        <f t="shared" si="1"/>
        <v/>
      </c>
      <c r="L24" s="164">
        <f>SUM(L25:L34)</f>
        <v>668780.81999999983</v>
      </c>
      <c r="M24" s="12"/>
      <c r="N24" s="16" t="s">
        <v>28</v>
      </c>
    </row>
    <row r="25" spans="2:14" s="62" customFormat="1" ht="17.100000000000001" customHeight="1" x14ac:dyDescent="0.25">
      <c r="B25" s="52" t="s">
        <v>229</v>
      </c>
      <c r="C25" s="53" t="s">
        <v>138</v>
      </c>
      <c r="D25" s="54" t="s">
        <v>139</v>
      </c>
      <c r="E25" s="53" t="s">
        <v>115</v>
      </c>
      <c r="F25" s="53" t="s">
        <v>40</v>
      </c>
      <c r="G25" s="55">
        <v>217.1</v>
      </c>
      <c r="H25" s="55">
        <v>1017.14</v>
      </c>
      <c r="I25" s="56">
        <f t="shared" si="0"/>
        <v>0.249</v>
      </c>
      <c r="J25" s="55" t="s">
        <v>172</v>
      </c>
      <c r="K25" s="57">
        <f t="shared" si="1"/>
        <v>1270.4100000000001</v>
      </c>
      <c r="L25" s="58">
        <f t="shared" si="2"/>
        <v>275806.01</v>
      </c>
      <c r="N25" s="63"/>
    </row>
    <row r="26" spans="2:14" s="62" customFormat="1" ht="17.100000000000001" customHeight="1" x14ac:dyDescent="0.25">
      <c r="B26" s="52" t="s">
        <v>230</v>
      </c>
      <c r="C26" s="53" t="s">
        <v>140</v>
      </c>
      <c r="D26" s="54" t="s">
        <v>141</v>
      </c>
      <c r="E26" s="53" t="s">
        <v>115</v>
      </c>
      <c r="F26" s="53" t="s">
        <v>40</v>
      </c>
      <c r="G26" s="55">
        <v>264.73</v>
      </c>
      <c r="H26" s="55">
        <v>780.95</v>
      </c>
      <c r="I26" s="56">
        <f t="shared" si="0"/>
        <v>0.249</v>
      </c>
      <c r="J26" s="55" t="s">
        <v>172</v>
      </c>
      <c r="K26" s="57">
        <f t="shared" si="1"/>
        <v>975.41</v>
      </c>
      <c r="L26" s="58">
        <f t="shared" si="2"/>
        <v>258220.29</v>
      </c>
      <c r="N26" s="63"/>
    </row>
    <row r="27" spans="2:14" s="62" customFormat="1" ht="17.100000000000001" customHeight="1" x14ac:dyDescent="0.25">
      <c r="B27" s="52" t="s">
        <v>231</v>
      </c>
      <c r="C27" s="53" t="s">
        <v>12</v>
      </c>
      <c r="D27" s="54" t="s">
        <v>142</v>
      </c>
      <c r="E27" s="53" t="s">
        <v>116</v>
      </c>
      <c r="F27" s="53" t="s">
        <v>40</v>
      </c>
      <c r="G27" s="55">
        <v>102.63</v>
      </c>
      <c r="H27" s="55">
        <v>328.01</v>
      </c>
      <c r="I27" s="56">
        <f t="shared" si="0"/>
        <v>0.249</v>
      </c>
      <c r="J27" s="55" t="s">
        <v>172</v>
      </c>
      <c r="K27" s="57">
        <f t="shared" si="1"/>
        <v>409.68</v>
      </c>
      <c r="L27" s="58">
        <f t="shared" si="2"/>
        <v>42045.46</v>
      </c>
      <c r="N27" s="63"/>
    </row>
    <row r="28" spans="2:14" s="62" customFormat="1" ht="17.100000000000001" customHeight="1" x14ac:dyDescent="0.25">
      <c r="B28" s="52" t="s">
        <v>232</v>
      </c>
      <c r="C28" s="53" t="s">
        <v>162</v>
      </c>
      <c r="D28" s="54" t="s">
        <v>163</v>
      </c>
      <c r="E28" s="53" t="s">
        <v>115</v>
      </c>
      <c r="F28" s="53" t="s">
        <v>40</v>
      </c>
      <c r="G28" s="55">
        <v>700.1</v>
      </c>
      <c r="H28" s="55">
        <v>7.11</v>
      </c>
      <c r="I28" s="56">
        <f t="shared" si="0"/>
        <v>0.249</v>
      </c>
      <c r="J28" s="55" t="s">
        <v>172</v>
      </c>
      <c r="K28" s="57">
        <f t="shared" si="1"/>
        <v>8.8800000000000008</v>
      </c>
      <c r="L28" s="58">
        <f t="shared" si="2"/>
        <v>6216.89</v>
      </c>
      <c r="N28" s="63"/>
    </row>
    <row r="29" spans="2:14" s="62" customFormat="1" ht="17.100000000000001" customHeight="1" x14ac:dyDescent="0.25">
      <c r="B29" s="52" t="s">
        <v>233</v>
      </c>
      <c r="C29" s="53" t="s">
        <v>125</v>
      </c>
      <c r="D29" s="54" t="s">
        <v>126</v>
      </c>
      <c r="E29" s="53" t="s">
        <v>116</v>
      </c>
      <c r="F29" s="53" t="s">
        <v>40</v>
      </c>
      <c r="G29" s="55">
        <v>834.32</v>
      </c>
      <c r="H29" s="55">
        <v>16.57</v>
      </c>
      <c r="I29" s="56">
        <f t="shared" si="0"/>
        <v>0.249</v>
      </c>
      <c r="J29" s="55" t="s">
        <v>172</v>
      </c>
      <c r="K29" s="57">
        <f t="shared" si="1"/>
        <v>20.7</v>
      </c>
      <c r="L29" s="58">
        <f t="shared" si="2"/>
        <v>17270.419999999998</v>
      </c>
      <c r="N29" s="63"/>
    </row>
    <row r="30" spans="2:14" s="62" customFormat="1" ht="17.100000000000001" customHeight="1" x14ac:dyDescent="0.25">
      <c r="B30" s="52" t="s">
        <v>234</v>
      </c>
      <c r="C30" s="53" t="s">
        <v>149</v>
      </c>
      <c r="D30" s="54" t="s">
        <v>150</v>
      </c>
      <c r="E30" s="53" t="s">
        <v>115</v>
      </c>
      <c r="F30" s="53" t="s">
        <v>40</v>
      </c>
      <c r="G30" s="55">
        <v>352.99</v>
      </c>
      <c r="H30" s="55">
        <v>15.35</v>
      </c>
      <c r="I30" s="56">
        <f t="shared" si="0"/>
        <v>0.249</v>
      </c>
      <c r="J30" s="55" t="s">
        <v>172</v>
      </c>
      <c r="K30" s="57">
        <f t="shared" si="1"/>
        <v>19.170000000000002</v>
      </c>
      <c r="L30" s="58">
        <f t="shared" si="2"/>
        <v>6766.82</v>
      </c>
      <c r="N30" s="63"/>
    </row>
    <row r="31" spans="2:14" s="62" customFormat="1" ht="17.100000000000001" customHeight="1" x14ac:dyDescent="0.25">
      <c r="B31" s="52" t="s">
        <v>235</v>
      </c>
      <c r="C31" s="53" t="s">
        <v>169</v>
      </c>
      <c r="D31" s="156" t="s">
        <v>178</v>
      </c>
      <c r="E31" s="53" t="s">
        <v>168</v>
      </c>
      <c r="F31" s="53" t="s">
        <v>40</v>
      </c>
      <c r="G31" s="55">
        <v>1414.83</v>
      </c>
      <c r="H31" s="55">
        <v>0.71</v>
      </c>
      <c r="I31" s="56">
        <f t="shared" si="0"/>
        <v>0.249</v>
      </c>
      <c r="J31" s="55">
        <v>1.6</v>
      </c>
      <c r="K31" s="57">
        <f t="shared" si="1"/>
        <v>0.89</v>
      </c>
      <c r="L31" s="58">
        <f t="shared" si="2"/>
        <v>1259.2</v>
      </c>
      <c r="N31" s="63"/>
    </row>
    <row r="32" spans="2:14" s="62" customFormat="1" ht="17.100000000000001" customHeight="1" x14ac:dyDescent="0.25">
      <c r="B32" s="52" t="s">
        <v>236</v>
      </c>
      <c r="C32" s="53" t="s">
        <v>170</v>
      </c>
      <c r="D32" s="156" t="s">
        <v>179</v>
      </c>
      <c r="E32" s="53" t="s">
        <v>168</v>
      </c>
      <c r="F32" s="53" t="s">
        <v>40</v>
      </c>
      <c r="G32" s="55">
        <v>85243.41</v>
      </c>
      <c r="H32" s="55">
        <v>0.56999999999999995</v>
      </c>
      <c r="I32" s="56">
        <f t="shared" si="0"/>
        <v>0.249</v>
      </c>
      <c r="J32" s="55">
        <v>96.4</v>
      </c>
      <c r="K32" s="57">
        <f t="shared" si="1"/>
        <v>0.71</v>
      </c>
      <c r="L32" s="58">
        <f t="shared" si="2"/>
        <v>60522.82</v>
      </c>
      <c r="N32" s="63"/>
    </row>
    <row r="33" spans="2:14" s="62" customFormat="1" ht="17.100000000000001" customHeight="1" x14ac:dyDescent="0.25">
      <c r="B33" s="52" t="s">
        <v>237</v>
      </c>
      <c r="C33" s="53" t="s">
        <v>8</v>
      </c>
      <c r="D33" s="156" t="s">
        <v>180</v>
      </c>
      <c r="E33" s="53" t="s">
        <v>168</v>
      </c>
      <c r="F33" s="53" t="s">
        <v>40</v>
      </c>
      <c r="G33" s="55">
        <v>7.6</v>
      </c>
      <c r="H33" s="55">
        <v>0.89</v>
      </c>
      <c r="I33" s="56">
        <f t="shared" si="0"/>
        <v>0.249</v>
      </c>
      <c r="J33" s="55">
        <v>1.4</v>
      </c>
      <c r="K33" s="57">
        <f t="shared" si="1"/>
        <v>1.1100000000000001</v>
      </c>
      <c r="L33" s="58">
        <f t="shared" si="2"/>
        <v>8.44</v>
      </c>
      <c r="N33" s="63"/>
    </row>
    <row r="34" spans="2:14" s="62" customFormat="1" ht="17.100000000000001" customHeight="1" x14ac:dyDescent="0.25">
      <c r="B34" s="52" t="s">
        <v>238</v>
      </c>
      <c r="C34" s="53" t="s">
        <v>15</v>
      </c>
      <c r="D34" s="156" t="s">
        <v>181</v>
      </c>
      <c r="E34" s="53" t="s">
        <v>168</v>
      </c>
      <c r="F34" s="53" t="s">
        <v>40</v>
      </c>
      <c r="G34" s="55">
        <v>738.3</v>
      </c>
      <c r="H34" s="55">
        <v>0.72</v>
      </c>
      <c r="I34" s="56">
        <f t="shared" ref="I34" si="3">IF(E34="","",$I$4)</f>
        <v>0.249</v>
      </c>
      <c r="J34" s="55">
        <v>136</v>
      </c>
      <c r="K34" s="57">
        <f t="shared" ref="K34" si="4">IF(E34="","",ROUND(H34*(1+I34),2))</f>
        <v>0.9</v>
      </c>
      <c r="L34" s="58">
        <f t="shared" ref="L34" si="5">IF(E34="","",ROUND(G34*K34,2))</f>
        <v>664.47</v>
      </c>
      <c r="N34" s="63"/>
    </row>
    <row r="35" spans="2:14" s="17" customFormat="1" ht="17.100000000000001" customHeight="1" x14ac:dyDescent="0.25">
      <c r="B35" s="157" t="s">
        <v>52</v>
      </c>
      <c r="C35" s="158" t="s">
        <v>172</v>
      </c>
      <c r="D35" s="159" t="s">
        <v>182</v>
      </c>
      <c r="E35" s="160" t="s">
        <v>172</v>
      </c>
      <c r="F35" s="160"/>
      <c r="G35" s="161">
        <v>0</v>
      </c>
      <c r="H35" s="162" t="s">
        <v>172</v>
      </c>
      <c r="I35" s="162" t="str">
        <f t="shared" si="0"/>
        <v/>
      </c>
      <c r="J35" s="162" t="s">
        <v>172</v>
      </c>
      <c r="K35" s="163" t="str">
        <f t="shared" si="1"/>
        <v/>
      </c>
      <c r="L35" s="164">
        <f>SUM(L36:L85)</f>
        <v>1136502.6500000001</v>
      </c>
      <c r="M35" s="12"/>
      <c r="N35" s="16" t="s">
        <v>28</v>
      </c>
    </row>
    <row r="36" spans="2:14" ht="17.100000000000001" customHeight="1" x14ac:dyDescent="0.25">
      <c r="B36" s="44" t="s">
        <v>239</v>
      </c>
      <c r="C36" s="45" t="s">
        <v>172</v>
      </c>
      <c r="D36" s="46" t="s">
        <v>183</v>
      </c>
      <c r="E36" s="160" t="s">
        <v>172</v>
      </c>
      <c r="F36" s="160"/>
      <c r="G36" s="161">
        <v>0</v>
      </c>
      <c r="H36" s="162" t="s">
        <v>172</v>
      </c>
      <c r="I36" s="162" t="str">
        <f t="shared" si="0"/>
        <v/>
      </c>
      <c r="J36" s="162" t="s">
        <v>172</v>
      </c>
      <c r="K36" s="163" t="str">
        <f t="shared" si="1"/>
        <v/>
      </c>
      <c r="L36" s="164" t="str">
        <f t="shared" si="2"/>
        <v/>
      </c>
      <c r="N36" s="1" t="s">
        <v>212</v>
      </c>
    </row>
    <row r="37" spans="2:14" ht="17.100000000000001" customHeight="1" x14ac:dyDescent="0.25">
      <c r="B37" s="52" t="s">
        <v>240</v>
      </c>
      <c r="C37" s="53" t="s">
        <v>147</v>
      </c>
      <c r="D37" s="54" t="s">
        <v>148</v>
      </c>
      <c r="E37" s="53" t="s">
        <v>115</v>
      </c>
      <c r="F37" s="53" t="s">
        <v>40</v>
      </c>
      <c r="G37" s="55">
        <v>65.52000000000001</v>
      </c>
      <c r="H37" s="55">
        <v>66.72</v>
      </c>
      <c r="I37" s="56">
        <f t="shared" si="0"/>
        <v>0.249</v>
      </c>
      <c r="J37" s="55" t="s">
        <v>172</v>
      </c>
      <c r="K37" s="57">
        <f t="shared" si="1"/>
        <v>83.33</v>
      </c>
      <c r="L37" s="58">
        <f t="shared" si="2"/>
        <v>5459.78</v>
      </c>
      <c r="N37" s="1"/>
    </row>
    <row r="38" spans="2:14" ht="17.100000000000001" customHeight="1" x14ac:dyDescent="0.25">
      <c r="B38" s="52" t="s">
        <v>241</v>
      </c>
      <c r="C38" s="53" t="s">
        <v>149</v>
      </c>
      <c r="D38" s="54" t="s">
        <v>150</v>
      </c>
      <c r="E38" s="53" t="s">
        <v>115</v>
      </c>
      <c r="F38" s="53" t="s">
        <v>40</v>
      </c>
      <c r="G38" s="55">
        <v>34.800000000000011</v>
      </c>
      <c r="H38" s="55">
        <v>15.35</v>
      </c>
      <c r="I38" s="56">
        <f t="shared" si="0"/>
        <v>0.249</v>
      </c>
      <c r="J38" s="55" t="s">
        <v>172</v>
      </c>
      <c r="K38" s="57">
        <f t="shared" si="1"/>
        <v>19.170000000000002</v>
      </c>
      <c r="L38" s="58">
        <f t="shared" si="2"/>
        <v>667.12</v>
      </c>
      <c r="N38" s="1"/>
    </row>
    <row r="39" spans="2:14" ht="17.100000000000001" customHeight="1" x14ac:dyDescent="0.25">
      <c r="B39" s="52" t="s">
        <v>242</v>
      </c>
      <c r="C39" s="53" t="s">
        <v>134</v>
      </c>
      <c r="D39" s="54" t="s">
        <v>135</v>
      </c>
      <c r="E39" s="53" t="s">
        <v>109</v>
      </c>
      <c r="F39" s="53" t="s">
        <v>40</v>
      </c>
      <c r="G39" s="55">
        <v>276</v>
      </c>
      <c r="H39" s="55">
        <v>229.63</v>
      </c>
      <c r="I39" s="56">
        <f t="shared" si="0"/>
        <v>0.249</v>
      </c>
      <c r="J39" s="55" t="s">
        <v>172</v>
      </c>
      <c r="K39" s="57">
        <f t="shared" si="1"/>
        <v>286.81</v>
      </c>
      <c r="L39" s="58">
        <f t="shared" si="2"/>
        <v>79159.56</v>
      </c>
      <c r="N39" s="1"/>
    </row>
    <row r="40" spans="2:14" ht="17.100000000000001" customHeight="1" x14ac:dyDescent="0.25">
      <c r="B40" s="52" t="s">
        <v>243</v>
      </c>
      <c r="C40" s="53" t="s">
        <v>132</v>
      </c>
      <c r="D40" s="54" t="s">
        <v>133</v>
      </c>
      <c r="E40" s="53" t="s">
        <v>109</v>
      </c>
      <c r="F40" s="53" t="s">
        <v>40</v>
      </c>
      <c r="G40" s="55">
        <v>0</v>
      </c>
      <c r="H40" s="55">
        <v>1908.62</v>
      </c>
      <c r="I40" s="56">
        <f t="shared" si="0"/>
        <v>0.249</v>
      </c>
      <c r="J40" s="55" t="s">
        <v>172</v>
      </c>
      <c r="K40" s="57">
        <f t="shared" si="1"/>
        <v>2383.87</v>
      </c>
      <c r="L40" s="58">
        <f t="shared" si="2"/>
        <v>0</v>
      </c>
      <c r="N40" s="1"/>
    </row>
    <row r="41" spans="2:14" ht="17.100000000000001" customHeight="1" x14ac:dyDescent="0.25">
      <c r="B41" s="52" t="s">
        <v>244</v>
      </c>
      <c r="C41" s="53" t="s">
        <v>131</v>
      </c>
      <c r="D41" s="54" t="s">
        <v>184</v>
      </c>
      <c r="E41" s="53" t="s">
        <v>115</v>
      </c>
      <c r="F41" s="53" t="s">
        <v>40</v>
      </c>
      <c r="G41" s="55">
        <v>0.3</v>
      </c>
      <c r="H41" s="55">
        <v>521.17999999999995</v>
      </c>
      <c r="I41" s="56">
        <f t="shared" si="0"/>
        <v>0.249</v>
      </c>
      <c r="J41" s="55" t="s">
        <v>172</v>
      </c>
      <c r="K41" s="57">
        <f t="shared" si="1"/>
        <v>650.95000000000005</v>
      </c>
      <c r="L41" s="58">
        <f t="shared" si="2"/>
        <v>195.29</v>
      </c>
      <c r="N41" s="1"/>
    </row>
    <row r="42" spans="2:14" ht="17.100000000000001" customHeight="1" x14ac:dyDescent="0.25">
      <c r="B42" s="52" t="s">
        <v>245</v>
      </c>
      <c r="C42" s="53" t="s">
        <v>11</v>
      </c>
      <c r="D42" s="54" t="s">
        <v>137</v>
      </c>
      <c r="E42" s="53" t="s">
        <v>116</v>
      </c>
      <c r="F42" s="53" t="s">
        <v>40</v>
      </c>
      <c r="G42" s="55">
        <v>49.92</v>
      </c>
      <c r="H42" s="55">
        <v>89.94</v>
      </c>
      <c r="I42" s="56">
        <f t="shared" si="0"/>
        <v>0.249</v>
      </c>
      <c r="J42" s="55" t="s">
        <v>172</v>
      </c>
      <c r="K42" s="57">
        <f t="shared" si="1"/>
        <v>112.34</v>
      </c>
      <c r="L42" s="58">
        <f t="shared" si="2"/>
        <v>5608.01</v>
      </c>
      <c r="N42" s="1"/>
    </row>
    <row r="43" spans="2:14" ht="17.100000000000001" customHeight="1" x14ac:dyDescent="0.25">
      <c r="B43" s="52" t="s">
        <v>246</v>
      </c>
      <c r="C43" s="53" t="s">
        <v>111</v>
      </c>
      <c r="D43" s="54" t="s">
        <v>112</v>
      </c>
      <c r="E43" s="53" t="s">
        <v>110</v>
      </c>
      <c r="F43" s="53" t="s">
        <v>40</v>
      </c>
      <c r="G43" s="55">
        <v>16872</v>
      </c>
      <c r="H43" s="55">
        <v>12.71</v>
      </c>
      <c r="I43" s="56">
        <f t="shared" si="0"/>
        <v>0.249</v>
      </c>
      <c r="J43" s="55" t="s">
        <v>172</v>
      </c>
      <c r="K43" s="57">
        <f t="shared" si="1"/>
        <v>15.87</v>
      </c>
      <c r="L43" s="58">
        <f t="shared" si="2"/>
        <v>267758.64</v>
      </c>
      <c r="N43" s="1"/>
    </row>
    <row r="44" spans="2:14" ht="17.100000000000001" customHeight="1" x14ac:dyDescent="0.25">
      <c r="B44" s="52" t="s">
        <v>247</v>
      </c>
      <c r="C44" s="53" t="s">
        <v>14</v>
      </c>
      <c r="D44" s="54" t="s">
        <v>118</v>
      </c>
      <c r="E44" s="53" t="s">
        <v>115</v>
      </c>
      <c r="F44" s="53" t="s">
        <v>40</v>
      </c>
      <c r="G44" s="55">
        <v>1.28</v>
      </c>
      <c r="H44" s="55">
        <v>452.55</v>
      </c>
      <c r="I44" s="56">
        <f t="shared" si="0"/>
        <v>0.249</v>
      </c>
      <c r="J44" s="55" t="s">
        <v>172</v>
      </c>
      <c r="K44" s="57">
        <f t="shared" si="1"/>
        <v>565.23</v>
      </c>
      <c r="L44" s="58">
        <f t="shared" si="2"/>
        <v>723.49</v>
      </c>
      <c r="N44" s="1"/>
    </row>
    <row r="45" spans="2:14" ht="17.100000000000001" customHeight="1" x14ac:dyDescent="0.25">
      <c r="B45" s="52" t="s">
        <v>248</v>
      </c>
      <c r="C45" s="53" t="s">
        <v>121</v>
      </c>
      <c r="D45" s="54" t="s">
        <v>122</v>
      </c>
      <c r="E45" s="53" t="s">
        <v>115</v>
      </c>
      <c r="F45" s="53" t="s">
        <v>40</v>
      </c>
      <c r="G45" s="55">
        <v>30.72</v>
      </c>
      <c r="H45" s="55">
        <v>507.56</v>
      </c>
      <c r="I45" s="56">
        <f t="shared" si="0"/>
        <v>0.249</v>
      </c>
      <c r="J45" s="55" t="s">
        <v>172</v>
      </c>
      <c r="K45" s="57">
        <f t="shared" si="1"/>
        <v>633.94000000000005</v>
      </c>
      <c r="L45" s="58">
        <f t="shared" si="2"/>
        <v>19474.64</v>
      </c>
      <c r="N45" s="1"/>
    </row>
    <row r="46" spans="2:14" ht="17.100000000000001" customHeight="1" x14ac:dyDescent="0.25">
      <c r="B46" s="44" t="s">
        <v>249</v>
      </c>
      <c r="C46" s="45" t="s">
        <v>172</v>
      </c>
      <c r="D46" s="46" t="s">
        <v>185</v>
      </c>
      <c r="E46" s="160" t="s">
        <v>172</v>
      </c>
      <c r="F46" s="160"/>
      <c r="G46" s="161">
        <v>0</v>
      </c>
      <c r="H46" s="162" t="s">
        <v>172</v>
      </c>
      <c r="I46" s="162" t="str">
        <f t="shared" si="0"/>
        <v/>
      </c>
      <c r="J46" s="162" t="s">
        <v>172</v>
      </c>
      <c r="K46" s="163" t="str">
        <f t="shared" si="1"/>
        <v/>
      </c>
      <c r="L46" s="164" t="str">
        <f t="shared" si="2"/>
        <v/>
      </c>
      <c r="N46" s="1" t="s">
        <v>212</v>
      </c>
    </row>
    <row r="47" spans="2:14" ht="17.100000000000001" customHeight="1" x14ac:dyDescent="0.25">
      <c r="B47" s="52" t="s">
        <v>250</v>
      </c>
      <c r="C47" s="53" t="s">
        <v>129</v>
      </c>
      <c r="D47" s="54" t="s">
        <v>130</v>
      </c>
      <c r="E47" s="53" t="s">
        <v>115</v>
      </c>
      <c r="F47" s="53" t="s">
        <v>40</v>
      </c>
      <c r="G47" s="55">
        <v>84.95</v>
      </c>
      <c r="H47" s="55">
        <v>36.83</v>
      </c>
      <c r="I47" s="56">
        <f t="shared" si="0"/>
        <v>0.249</v>
      </c>
      <c r="J47" s="55" t="s">
        <v>172</v>
      </c>
      <c r="K47" s="57">
        <f t="shared" si="1"/>
        <v>46</v>
      </c>
      <c r="L47" s="58">
        <f t="shared" si="2"/>
        <v>3907.7</v>
      </c>
      <c r="N47" s="1"/>
    </row>
    <row r="48" spans="2:14" ht="17.100000000000001" customHeight="1" x14ac:dyDescent="0.25">
      <c r="B48" s="52" t="s">
        <v>251</v>
      </c>
      <c r="C48" s="53" t="s">
        <v>9</v>
      </c>
      <c r="D48" s="54" t="s">
        <v>136</v>
      </c>
      <c r="E48" s="53" t="s">
        <v>116</v>
      </c>
      <c r="F48" s="53" t="s">
        <v>40</v>
      </c>
      <c r="G48" s="55">
        <v>56.18</v>
      </c>
      <c r="H48" s="55">
        <v>82.19</v>
      </c>
      <c r="I48" s="56">
        <f t="shared" si="0"/>
        <v>0.249</v>
      </c>
      <c r="J48" s="55" t="s">
        <v>172</v>
      </c>
      <c r="K48" s="57">
        <f t="shared" si="1"/>
        <v>102.66</v>
      </c>
      <c r="L48" s="58">
        <f t="shared" si="2"/>
        <v>5767.44</v>
      </c>
      <c r="N48" s="1"/>
    </row>
    <row r="49" spans="2:14" ht="17.100000000000001" customHeight="1" x14ac:dyDescent="0.25">
      <c r="B49" s="52" t="s">
        <v>252</v>
      </c>
      <c r="C49" s="53" t="s">
        <v>121</v>
      </c>
      <c r="D49" s="54" t="s">
        <v>122</v>
      </c>
      <c r="E49" s="53" t="s">
        <v>115</v>
      </c>
      <c r="F49" s="53" t="s">
        <v>40</v>
      </c>
      <c r="G49" s="55">
        <v>13.27</v>
      </c>
      <c r="H49" s="55">
        <v>507.56</v>
      </c>
      <c r="I49" s="56">
        <f t="shared" si="0"/>
        <v>0.249</v>
      </c>
      <c r="J49" s="55" t="s">
        <v>172</v>
      </c>
      <c r="K49" s="57">
        <f t="shared" si="1"/>
        <v>633.94000000000005</v>
      </c>
      <c r="L49" s="58">
        <f t="shared" si="2"/>
        <v>8412.3799999999992</v>
      </c>
      <c r="N49" s="1"/>
    </row>
    <row r="50" spans="2:14" ht="17.100000000000001" customHeight="1" x14ac:dyDescent="0.25">
      <c r="B50" s="52" t="s">
        <v>253</v>
      </c>
      <c r="C50" s="53" t="s">
        <v>117</v>
      </c>
      <c r="D50" s="54" t="s">
        <v>186</v>
      </c>
      <c r="E50" s="53" t="s">
        <v>115</v>
      </c>
      <c r="F50" s="53" t="s">
        <v>40</v>
      </c>
      <c r="G50" s="55">
        <v>0.05</v>
      </c>
      <c r="H50" s="55">
        <v>3333.04</v>
      </c>
      <c r="I50" s="56">
        <f t="shared" si="0"/>
        <v>0.249</v>
      </c>
      <c r="J50" s="55" t="s">
        <v>172</v>
      </c>
      <c r="K50" s="57">
        <f t="shared" si="1"/>
        <v>4162.97</v>
      </c>
      <c r="L50" s="58">
        <f t="shared" si="2"/>
        <v>208.15</v>
      </c>
      <c r="N50" s="1"/>
    </row>
    <row r="51" spans="2:14" ht="17.100000000000001" customHeight="1" x14ac:dyDescent="0.25">
      <c r="B51" s="52" t="s">
        <v>254</v>
      </c>
      <c r="C51" s="53" t="s">
        <v>111</v>
      </c>
      <c r="D51" s="54" t="s">
        <v>112</v>
      </c>
      <c r="E51" s="53" t="s">
        <v>110</v>
      </c>
      <c r="F51" s="53" t="s">
        <v>40</v>
      </c>
      <c r="G51" s="55">
        <v>974</v>
      </c>
      <c r="H51" s="55">
        <v>12.71</v>
      </c>
      <c r="I51" s="56">
        <f t="shared" si="0"/>
        <v>0.249</v>
      </c>
      <c r="J51" s="55" t="s">
        <v>172</v>
      </c>
      <c r="K51" s="57">
        <f t="shared" si="1"/>
        <v>15.87</v>
      </c>
      <c r="L51" s="58">
        <f t="shared" si="2"/>
        <v>15457.38</v>
      </c>
      <c r="N51" s="1"/>
    </row>
    <row r="52" spans="2:14" ht="17.100000000000001" customHeight="1" x14ac:dyDescent="0.25">
      <c r="B52" s="52" t="s">
        <v>255</v>
      </c>
      <c r="C52" s="53" t="s">
        <v>113</v>
      </c>
      <c r="D52" s="54" t="s">
        <v>114</v>
      </c>
      <c r="E52" s="53" t="s">
        <v>110</v>
      </c>
      <c r="F52" s="53" t="s">
        <v>40</v>
      </c>
      <c r="G52" s="55">
        <v>194.8</v>
      </c>
      <c r="H52" s="55">
        <v>14.01</v>
      </c>
      <c r="I52" s="56">
        <f t="shared" si="0"/>
        <v>0.249</v>
      </c>
      <c r="J52" s="55" t="s">
        <v>172</v>
      </c>
      <c r="K52" s="57">
        <f t="shared" si="1"/>
        <v>17.5</v>
      </c>
      <c r="L52" s="58">
        <f t="shared" si="2"/>
        <v>3409</v>
      </c>
      <c r="N52" s="1"/>
    </row>
    <row r="53" spans="2:14" ht="17.100000000000001" customHeight="1" x14ac:dyDescent="0.25">
      <c r="B53" s="52" t="s">
        <v>256</v>
      </c>
      <c r="C53" s="53" t="s">
        <v>105</v>
      </c>
      <c r="D53" s="54" t="s">
        <v>106</v>
      </c>
      <c r="E53" s="53" t="s">
        <v>107</v>
      </c>
      <c r="F53" s="53" t="s">
        <v>40</v>
      </c>
      <c r="G53" s="55">
        <v>42</v>
      </c>
      <c r="H53" s="55">
        <v>110.69</v>
      </c>
      <c r="I53" s="56">
        <f t="shared" si="0"/>
        <v>0.249</v>
      </c>
      <c r="J53" s="55" t="s">
        <v>172</v>
      </c>
      <c r="K53" s="57">
        <f t="shared" si="1"/>
        <v>138.25</v>
      </c>
      <c r="L53" s="58">
        <f t="shared" si="2"/>
        <v>5806.5</v>
      </c>
      <c r="N53" s="1"/>
    </row>
    <row r="54" spans="2:14" ht="17.100000000000001" customHeight="1" x14ac:dyDescent="0.25">
      <c r="B54" s="44" t="s">
        <v>257</v>
      </c>
      <c r="C54" s="45" t="s">
        <v>172</v>
      </c>
      <c r="D54" s="46" t="s">
        <v>187</v>
      </c>
      <c r="E54" s="160" t="s">
        <v>172</v>
      </c>
      <c r="F54" s="160"/>
      <c r="G54" s="161">
        <v>0</v>
      </c>
      <c r="H54" s="162" t="s">
        <v>172</v>
      </c>
      <c r="I54" s="162" t="str">
        <f t="shared" si="0"/>
        <v/>
      </c>
      <c r="J54" s="162" t="s">
        <v>172</v>
      </c>
      <c r="K54" s="163" t="str">
        <f t="shared" si="1"/>
        <v/>
      </c>
      <c r="L54" s="164" t="str">
        <f t="shared" si="2"/>
        <v/>
      </c>
      <c r="N54" s="1" t="s">
        <v>212</v>
      </c>
    </row>
    <row r="55" spans="2:14" ht="17.100000000000001" customHeight="1" x14ac:dyDescent="0.25">
      <c r="B55" s="52" t="s">
        <v>258</v>
      </c>
      <c r="C55" s="53" t="s">
        <v>172</v>
      </c>
      <c r="D55" s="54" t="s">
        <v>188</v>
      </c>
      <c r="E55" s="53" t="s">
        <v>172</v>
      </c>
      <c r="F55" s="53"/>
      <c r="G55" s="55">
        <v>0</v>
      </c>
      <c r="H55" s="55" t="s">
        <v>172</v>
      </c>
      <c r="I55" s="56" t="str">
        <f t="shared" si="0"/>
        <v/>
      </c>
      <c r="J55" s="55" t="s">
        <v>172</v>
      </c>
      <c r="K55" s="57" t="str">
        <f t="shared" si="1"/>
        <v/>
      </c>
      <c r="L55" s="58" t="str">
        <f t="shared" si="2"/>
        <v/>
      </c>
      <c r="N55" s="1" t="s">
        <v>212</v>
      </c>
    </row>
    <row r="56" spans="2:14" ht="17.100000000000001" customHeight="1" x14ac:dyDescent="0.25">
      <c r="B56" s="52" t="s">
        <v>259</v>
      </c>
      <c r="C56" s="53" t="s">
        <v>9</v>
      </c>
      <c r="D56" s="54" t="s">
        <v>136</v>
      </c>
      <c r="E56" s="53" t="s">
        <v>116</v>
      </c>
      <c r="F56" s="53" t="s">
        <v>40</v>
      </c>
      <c r="G56" s="55">
        <v>241.5</v>
      </c>
      <c r="H56" s="55">
        <v>82.19</v>
      </c>
      <c r="I56" s="56">
        <f t="shared" si="0"/>
        <v>0.249</v>
      </c>
      <c r="J56" s="55" t="s">
        <v>172</v>
      </c>
      <c r="K56" s="57">
        <f t="shared" si="1"/>
        <v>102.66</v>
      </c>
      <c r="L56" s="58">
        <f t="shared" si="2"/>
        <v>24792.39</v>
      </c>
      <c r="N56" s="1"/>
    </row>
    <row r="57" spans="2:14" ht="17.100000000000001" customHeight="1" x14ac:dyDescent="0.25">
      <c r="B57" s="52" t="s">
        <v>260</v>
      </c>
      <c r="C57" s="53" t="s">
        <v>121</v>
      </c>
      <c r="D57" s="54" t="s">
        <v>122</v>
      </c>
      <c r="E57" s="53" t="s">
        <v>115</v>
      </c>
      <c r="F57" s="53" t="s">
        <v>40</v>
      </c>
      <c r="G57" s="55">
        <v>55.82</v>
      </c>
      <c r="H57" s="55">
        <v>507.56</v>
      </c>
      <c r="I57" s="56">
        <f t="shared" si="0"/>
        <v>0.249</v>
      </c>
      <c r="J57" s="55" t="s">
        <v>172</v>
      </c>
      <c r="K57" s="57">
        <f t="shared" si="1"/>
        <v>633.94000000000005</v>
      </c>
      <c r="L57" s="58">
        <f t="shared" si="2"/>
        <v>35386.53</v>
      </c>
      <c r="N57" s="1"/>
    </row>
    <row r="58" spans="2:14" ht="17.100000000000001" customHeight="1" x14ac:dyDescent="0.25">
      <c r="B58" s="52" t="s">
        <v>261</v>
      </c>
      <c r="C58" s="53" t="s">
        <v>111</v>
      </c>
      <c r="D58" s="54" t="s">
        <v>112</v>
      </c>
      <c r="E58" s="53" t="s">
        <v>110</v>
      </c>
      <c r="F58" s="53" t="s">
        <v>40</v>
      </c>
      <c r="G58" s="55">
        <v>8931.2000000000007</v>
      </c>
      <c r="H58" s="55">
        <v>12.71</v>
      </c>
      <c r="I58" s="56">
        <f t="shared" si="0"/>
        <v>0.249</v>
      </c>
      <c r="J58" s="55" t="s">
        <v>172</v>
      </c>
      <c r="K58" s="57">
        <f t="shared" si="1"/>
        <v>15.87</v>
      </c>
      <c r="L58" s="58">
        <f t="shared" si="2"/>
        <v>141738.14000000001</v>
      </c>
      <c r="N58" s="1"/>
    </row>
    <row r="59" spans="2:14" ht="17.100000000000001" customHeight="1" x14ac:dyDescent="0.25">
      <c r="B59" s="52" t="s">
        <v>262</v>
      </c>
      <c r="C59" s="53" t="s">
        <v>172</v>
      </c>
      <c r="D59" s="54" t="s">
        <v>189</v>
      </c>
      <c r="E59" s="53" t="s">
        <v>172</v>
      </c>
      <c r="F59" s="53"/>
      <c r="G59" s="55">
        <v>0</v>
      </c>
      <c r="H59" s="55" t="s">
        <v>172</v>
      </c>
      <c r="I59" s="56" t="str">
        <f t="shared" si="0"/>
        <v/>
      </c>
      <c r="J59" s="55" t="s">
        <v>172</v>
      </c>
      <c r="K59" s="57" t="str">
        <f t="shared" si="1"/>
        <v/>
      </c>
      <c r="L59" s="58" t="str">
        <f t="shared" si="2"/>
        <v/>
      </c>
      <c r="N59" s="1" t="s">
        <v>212</v>
      </c>
    </row>
    <row r="60" spans="2:14" ht="17.100000000000001" customHeight="1" x14ac:dyDescent="0.25">
      <c r="B60" s="52" t="s">
        <v>263</v>
      </c>
      <c r="C60" s="53" t="s">
        <v>129</v>
      </c>
      <c r="D60" s="54" t="s">
        <v>130</v>
      </c>
      <c r="E60" s="53" t="s">
        <v>115</v>
      </c>
      <c r="F60" s="53" t="s">
        <v>40</v>
      </c>
      <c r="G60" s="55">
        <v>1549.61</v>
      </c>
      <c r="H60" s="55">
        <v>36.83</v>
      </c>
      <c r="I60" s="56">
        <f t="shared" si="0"/>
        <v>0.249</v>
      </c>
      <c r="J60" s="55" t="s">
        <v>172</v>
      </c>
      <c r="K60" s="57">
        <f t="shared" si="1"/>
        <v>46</v>
      </c>
      <c r="L60" s="58">
        <f t="shared" si="2"/>
        <v>71282.06</v>
      </c>
      <c r="N60" s="1"/>
    </row>
    <row r="61" spans="2:14" ht="17.100000000000001" customHeight="1" x14ac:dyDescent="0.25">
      <c r="B61" s="52" t="s">
        <v>264</v>
      </c>
      <c r="C61" s="53" t="s">
        <v>9</v>
      </c>
      <c r="D61" s="54" t="s">
        <v>136</v>
      </c>
      <c r="E61" s="53" t="s">
        <v>116</v>
      </c>
      <c r="F61" s="53" t="s">
        <v>40</v>
      </c>
      <c r="G61" s="55">
        <v>369.26</v>
      </c>
      <c r="H61" s="55">
        <v>82.19</v>
      </c>
      <c r="I61" s="56">
        <f t="shared" si="0"/>
        <v>0.249</v>
      </c>
      <c r="J61" s="55" t="s">
        <v>172</v>
      </c>
      <c r="K61" s="57">
        <f t="shared" si="1"/>
        <v>102.66</v>
      </c>
      <c r="L61" s="58">
        <f t="shared" si="2"/>
        <v>37908.230000000003</v>
      </c>
      <c r="N61" s="1"/>
    </row>
    <row r="62" spans="2:14" ht="17.100000000000001" customHeight="1" x14ac:dyDescent="0.25">
      <c r="B62" s="52" t="s">
        <v>265</v>
      </c>
      <c r="C62" s="53" t="s">
        <v>121</v>
      </c>
      <c r="D62" s="54" t="s">
        <v>122</v>
      </c>
      <c r="E62" s="53" t="s">
        <v>115</v>
      </c>
      <c r="F62" s="53" t="s">
        <v>40</v>
      </c>
      <c r="G62" s="55">
        <v>83.62</v>
      </c>
      <c r="H62" s="55">
        <v>507.56</v>
      </c>
      <c r="I62" s="56">
        <f t="shared" si="0"/>
        <v>0.249</v>
      </c>
      <c r="J62" s="55" t="s">
        <v>172</v>
      </c>
      <c r="K62" s="57">
        <f t="shared" si="1"/>
        <v>633.94000000000005</v>
      </c>
      <c r="L62" s="58">
        <f t="shared" si="2"/>
        <v>53010.06</v>
      </c>
      <c r="N62" s="1"/>
    </row>
    <row r="63" spans="2:14" ht="17.100000000000001" customHeight="1" x14ac:dyDescent="0.25">
      <c r="B63" s="52" t="s">
        <v>266</v>
      </c>
      <c r="C63" s="53" t="s">
        <v>111</v>
      </c>
      <c r="D63" s="54" t="s">
        <v>112</v>
      </c>
      <c r="E63" s="53" t="s">
        <v>110</v>
      </c>
      <c r="F63" s="53" t="s">
        <v>40</v>
      </c>
      <c r="G63" s="55">
        <v>11764.6</v>
      </c>
      <c r="H63" s="55">
        <v>12.71</v>
      </c>
      <c r="I63" s="56">
        <f t="shared" si="0"/>
        <v>0.249</v>
      </c>
      <c r="J63" s="55" t="s">
        <v>172</v>
      </c>
      <c r="K63" s="57">
        <f t="shared" si="1"/>
        <v>15.87</v>
      </c>
      <c r="L63" s="58">
        <f t="shared" si="2"/>
        <v>186704.2</v>
      </c>
      <c r="N63" s="1"/>
    </row>
    <row r="64" spans="2:14" ht="17.100000000000001" customHeight="1" x14ac:dyDescent="0.25">
      <c r="B64" s="52" t="s">
        <v>267</v>
      </c>
      <c r="C64" s="53" t="s">
        <v>172</v>
      </c>
      <c r="D64" s="54" t="s">
        <v>190</v>
      </c>
      <c r="E64" s="53" t="s">
        <v>172</v>
      </c>
      <c r="F64" s="53"/>
      <c r="G64" s="55">
        <v>0</v>
      </c>
      <c r="H64" s="55" t="s">
        <v>172</v>
      </c>
      <c r="I64" s="56" t="str">
        <f t="shared" si="0"/>
        <v/>
      </c>
      <c r="J64" s="55" t="s">
        <v>172</v>
      </c>
      <c r="K64" s="57" t="str">
        <f t="shared" si="1"/>
        <v/>
      </c>
      <c r="L64" s="58" t="str">
        <f t="shared" si="2"/>
        <v/>
      </c>
      <c r="N64" s="1" t="s">
        <v>212</v>
      </c>
    </row>
    <row r="65" spans="2:14" ht="17.100000000000001" customHeight="1" x14ac:dyDescent="0.25">
      <c r="B65" s="52" t="s">
        <v>268</v>
      </c>
      <c r="C65" s="53" t="s">
        <v>9</v>
      </c>
      <c r="D65" s="54" t="s">
        <v>136</v>
      </c>
      <c r="E65" s="53" t="s">
        <v>116</v>
      </c>
      <c r="F65" s="53" t="s">
        <v>40</v>
      </c>
      <c r="G65" s="55">
        <v>12.32</v>
      </c>
      <c r="H65" s="55">
        <v>82.19</v>
      </c>
      <c r="I65" s="56">
        <f t="shared" si="0"/>
        <v>0.249</v>
      </c>
      <c r="J65" s="55" t="s">
        <v>172</v>
      </c>
      <c r="K65" s="57">
        <f t="shared" si="1"/>
        <v>102.66</v>
      </c>
      <c r="L65" s="58">
        <f t="shared" si="2"/>
        <v>1264.77</v>
      </c>
      <c r="N65" s="1"/>
    </row>
    <row r="66" spans="2:14" ht="17.100000000000001" customHeight="1" x14ac:dyDescent="0.25">
      <c r="B66" s="52" t="s">
        <v>269</v>
      </c>
      <c r="C66" s="53" t="s">
        <v>121</v>
      </c>
      <c r="D66" s="54" t="s">
        <v>122</v>
      </c>
      <c r="E66" s="53" t="s">
        <v>115</v>
      </c>
      <c r="F66" s="53" t="s">
        <v>40</v>
      </c>
      <c r="G66" s="55">
        <v>15.02</v>
      </c>
      <c r="H66" s="55">
        <v>507.56</v>
      </c>
      <c r="I66" s="56">
        <f t="shared" si="0"/>
        <v>0.249</v>
      </c>
      <c r="J66" s="55" t="s">
        <v>172</v>
      </c>
      <c r="K66" s="57">
        <f t="shared" si="1"/>
        <v>633.94000000000005</v>
      </c>
      <c r="L66" s="58">
        <f t="shared" si="2"/>
        <v>9521.7800000000007</v>
      </c>
      <c r="N66" s="1"/>
    </row>
    <row r="67" spans="2:14" ht="17.100000000000001" customHeight="1" x14ac:dyDescent="0.25">
      <c r="B67" s="52" t="s">
        <v>270</v>
      </c>
      <c r="C67" s="53" t="s">
        <v>111</v>
      </c>
      <c r="D67" s="54" t="s">
        <v>112</v>
      </c>
      <c r="E67" s="53" t="s">
        <v>110</v>
      </c>
      <c r="F67" s="53" t="s">
        <v>40</v>
      </c>
      <c r="G67" s="55">
        <v>901.2</v>
      </c>
      <c r="H67" s="55">
        <v>12.71</v>
      </c>
      <c r="I67" s="56">
        <f t="shared" si="0"/>
        <v>0.249</v>
      </c>
      <c r="J67" s="55" t="s">
        <v>172</v>
      </c>
      <c r="K67" s="57">
        <f t="shared" si="1"/>
        <v>15.87</v>
      </c>
      <c r="L67" s="58">
        <f t="shared" si="2"/>
        <v>14302.04</v>
      </c>
      <c r="N67" s="1"/>
    </row>
    <row r="68" spans="2:14" ht="17.100000000000001" customHeight="1" x14ac:dyDescent="0.25">
      <c r="B68" s="52" t="s">
        <v>271</v>
      </c>
      <c r="C68" s="53" t="s">
        <v>172</v>
      </c>
      <c r="D68" s="54" t="s">
        <v>191</v>
      </c>
      <c r="E68" s="53" t="s">
        <v>172</v>
      </c>
      <c r="F68" s="53"/>
      <c r="G68" s="55">
        <v>0</v>
      </c>
      <c r="H68" s="55" t="s">
        <v>172</v>
      </c>
      <c r="I68" s="56" t="str">
        <f t="shared" si="0"/>
        <v/>
      </c>
      <c r="J68" s="55" t="s">
        <v>172</v>
      </c>
      <c r="K68" s="57" t="str">
        <f t="shared" si="1"/>
        <v/>
      </c>
      <c r="L68" s="58" t="str">
        <f t="shared" si="2"/>
        <v/>
      </c>
      <c r="N68" s="1" t="s">
        <v>212</v>
      </c>
    </row>
    <row r="69" spans="2:14" ht="17.100000000000001" customHeight="1" x14ac:dyDescent="0.25">
      <c r="B69" s="52" t="s">
        <v>272</v>
      </c>
      <c r="C69" s="53" t="s">
        <v>9</v>
      </c>
      <c r="D69" s="54" t="s">
        <v>136</v>
      </c>
      <c r="E69" s="53" t="s">
        <v>116</v>
      </c>
      <c r="F69" s="53" t="s">
        <v>40</v>
      </c>
      <c r="G69" s="55">
        <v>124.6</v>
      </c>
      <c r="H69" s="55">
        <v>82.19</v>
      </c>
      <c r="I69" s="56">
        <f t="shared" si="0"/>
        <v>0.249</v>
      </c>
      <c r="J69" s="55" t="s">
        <v>172</v>
      </c>
      <c r="K69" s="57">
        <f t="shared" si="1"/>
        <v>102.66</v>
      </c>
      <c r="L69" s="58">
        <f t="shared" si="2"/>
        <v>12791.44</v>
      </c>
      <c r="N69" s="1"/>
    </row>
    <row r="70" spans="2:14" ht="17.100000000000001" customHeight="1" x14ac:dyDescent="0.25">
      <c r="B70" s="52" t="s">
        <v>273</v>
      </c>
      <c r="C70" s="53" t="s">
        <v>121</v>
      </c>
      <c r="D70" s="54" t="s">
        <v>122</v>
      </c>
      <c r="E70" s="53" t="s">
        <v>115</v>
      </c>
      <c r="F70" s="53" t="s">
        <v>40</v>
      </c>
      <c r="G70" s="55">
        <v>16.48</v>
      </c>
      <c r="H70" s="55">
        <v>507.56</v>
      </c>
      <c r="I70" s="56">
        <f t="shared" si="0"/>
        <v>0.249</v>
      </c>
      <c r="J70" s="55" t="s">
        <v>172</v>
      </c>
      <c r="K70" s="57">
        <f t="shared" si="1"/>
        <v>633.94000000000005</v>
      </c>
      <c r="L70" s="58">
        <f t="shared" si="2"/>
        <v>10447.33</v>
      </c>
      <c r="N70" s="1"/>
    </row>
    <row r="71" spans="2:14" ht="17.100000000000001" customHeight="1" x14ac:dyDescent="0.25">
      <c r="B71" s="52" t="s">
        <v>274</v>
      </c>
      <c r="C71" s="53" t="s">
        <v>111</v>
      </c>
      <c r="D71" s="54" t="s">
        <v>112</v>
      </c>
      <c r="E71" s="53" t="s">
        <v>110</v>
      </c>
      <c r="F71" s="53" t="s">
        <v>40</v>
      </c>
      <c r="G71" s="55">
        <v>1977.6</v>
      </c>
      <c r="H71" s="55">
        <v>12.71</v>
      </c>
      <c r="I71" s="56">
        <f t="shared" si="0"/>
        <v>0.249</v>
      </c>
      <c r="J71" s="55" t="s">
        <v>172</v>
      </c>
      <c r="K71" s="57">
        <f t="shared" si="1"/>
        <v>15.87</v>
      </c>
      <c r="L71" s="58">
        <f t="shared" si="2"/>
        <v>31384.51</v>
      </c>
      <c r="N71" s="1"/>
    </row>
    <row r="72" spans="2:14" ht="17.100000000000001" customHeight="1" x14ac:dyDescent="0.25">
      <c r="B72" s="52" t="s">
        <v>275</v>
      </c>
      <c r="C72" s="53" t="s">
        <v>172</v>
      </c>
      <c r="D72" s="54" t="s">
        <v>192</v>
      </c>
      <c r="E72" s="53" t="s">
        <v>172</v>
      </c>
      <c r="F72" s="53"/>
      <c r="G72" s="55">
        <v>0</v>
      </c>
      <c r="H72" s="55" t="s">
        <v>172</v>
      </c>
      <c r="I72" s="56" t="str">
        <f t="shared" si="0"/>
        <v/>
      </c>
      <c r="J72" s="55" t="s">
        <v>172</v>
      </c>
      <c r="K72" s="57" t="str">
        <f t="shared" si="1"/>
        <v/>
      </c>
      <c r="L72" s="58" t="str">
        <f t="shared" si="2"/>
        <v/>
      </c>
      <c r="N72" s="1" t="s">
        <v>212</v>
      </c>
    </row>
    <row r="73" spans="2:14" ht="17.100000000000001" customHeight="1" x14ac:dyDescent="0.25">
      <c r="B73" s="52" t="s">
        <v>276</v>
      </c>
      <c r="C73" s="53" t="s">
        <v>127</v>
      </c>
      <c r="D73" s="54" t="s">
        <v>128</v>
      </c>
      <c r="E73" s="53" t="s">
        <v>109</v>
      </c>
      <c r="F73" s="53" t="s">
        <v>40</v>
      </c>
      <c r="G73" s="55">
        <v>18</v>
      </c>
      <c r="H73" s="55">
        <v>94.96</v>
      </c>
      <c r="I73" s="56">
        <f t="shared" ref="I73:I101" si="6">IF(E73="","",$I$4)</f>
        <v>0.249</v>
      </c>
      <c r="J73" s="55" t="s">
        <v>172</v>
      </c>
      <c r="K73" s="57">
        <f t="shared" ref="K73:K101" si="7">IF(E73="","",ROUND(H73*(1+I73),2))</f>
        <v>118.61</v>
      </c>
      <c r="L73" s="58">
        <f t="shared" ref="L73:L101" si="8">IF(E73="","",ROUND(G73*K73,2))</f>
        <v>2134.98</v>
      </c>
      <c r="N73" s="1"/>
    </row>
    <row r="74" spans="2:14" ht="17.100000000000001" customHeight="1" x14ac:dyDescent="0.25">
      <c r="B74" s="52" t="s">
        <v>277</v>
      </c>
      <c r="C74" s="53" t="s">
        <v>119</v>
      </c>
      <c r="D74" s="54" t="s">
        <v>120</v>
      </c>
      <c r="E74" s="53" t="s">
        <v>115</v>
      </c>
      <c r="F74" s="53" t="s">
        <v>40</v>
      </c>
      <c r="G74" s="55">
        <v>20.23</v>
      </c>
      <c r="H74" s="55">
        <v>487.17</v>
      </c>
      <c r="I74" s="56">
        <f t="shared" si="6"/>
        <v>0.249</v>
      </c>
      <c r="J74" s="55" t="s">
        <v>172</v>
      </c>
      <c r="K74" s="57">
        <f t="shared" si="7"/>
        <v>608.48</v>
      </c>
      <c r="L74" s="58">
        <f t="shared" si="8"/>
        <v>12309.55</v>
      </c>
      <c r="N74" s="1"/>
    </row>
    <row r="75" spans="2:14" ht="17.100000000000001" customHeight="1" x14ac:dyDescent="0.25">
      <c r="B75" s="52" t="s">
        <v>278</v>
      </c>
      <c r="C75" s="53" t="s">
        <v>172</v>
      </c>
      <c r="D75" s="54" t="s">
        <v>193</v>
      </c>
      <c r="E75" s="53" t="s">
        <v>172</v>
      </c>
      <c r="F75" s="53"/>
      <c r="G75" s="55">
        <v>0</v>
      </c>
      <c r="H75" s="55" t="s">
        <v>172</v>
      </c>
      <c r="I75" s="56" t="str">
        <f t="shared" si="6"/>
        <v/>
      </c>
      <c r="J75" s="55" t="s">
        <v>172</v>
      </c>
      <c r="K75" s="57" t="str">
        <f t="shared" si="7"/>
        <v/>
      </c>
      <c r="L75" s="58" t="str">
        <f t="shared" si="8"/>
        <v/>
      </c>
      <c r="N75" s="1" t="s">
        <v>212</v>
      </c>
    </row>
    <row r="76" spans="2:14" ht="17.100000000000001" customHeight="1" x14ac:dyDescent="0.25">
      <c r="B76" s="52" t="s">
        <v>279</v>
      </c>
      <c r="C76" s="53" t="s">
        <v>169</v>
      </c>
      <c r="D76" s="54" t="s">
        <v>194</v>
      </c>
      <c r="E76" s="53" t="s">
        <v>168</v>
      </c>
      <c r="F76" s="53" t="s">
        <v>40</v>
      </c>
      <c r="G76" s="55">
        <v>417.13</v>
      </c>
      <c r="H76" s="55">
        <v>0.71</v>
      </c>
      <c r="I76" s="56">
        <f t="shared" si="6"/>
        <v>0.249</v>
      </c>
      <c r="J76" s="55">
        <v>1.6</v>
      </c>
      <c r="K76" s="57">
        <f t="shared" si="7"/>
        <v>0.89</v>
      </c>
      <c r="L76" s="58">
        <f t="shared" si="8"/>
        <v>371.25</v>
      </c>
      <c r="N76" s="1"/>
    </row>
    <row r="77" spans="2:14" ht="17.100000000000001" customHeight="1" x14ac:dyDescent="0.25">
      <c r="B77" s="52" t="s">
        <v>280</v>
      </c>
      <c r="C77" s="53" t="s">
        <v>169</v>
      </c>
      <c r="D77" s="54" t="s">
        <v>195</v>
      </c>
      <c r="E77" s="53" t="s">
        <v>168</v>
      </c>
      <c r="F77" s="53" t="s">
        <v>40</v>
      </c>
      <c r="G77" s="55">
        <v>371.08</v>
      </c>
      <c r="H77" s="55">
        <v>0.71</v>
      </c>
      <c r="I77" s="56">
        <f t="shared" si="6"/>
        <v>0.249</v>
      </c>
      <c r="J77" s="55">
        <v>1.45</v>
      </c>
      <c r="K77" s="57">
        <f t="shared" si="7"/>
        <v>0.89</v>
      </c>
      <c r="L77" s="58">
        <f t="shared" si="8"/>
        <v>330.26</v>
      </c>
      <c r="N77" s="1"/>
    </row>
    <row r="78" spans="2:14" ht="17.100000000000001" customHeight="1" x14ac:dyDescent="0.25">
      <c r="B78" s="52" t="s">
        <v>281</v>
      </c>
      <c r="C78" s="53" t="s">
        <v>170</v>
      </c>
      <c r="D78" s="54" t="s">
        <v>196</v>
      </c>
      <c r="E78" s="53" t="s">
        <v>168</v>
      </c>
      <c r="F78" s="53" t="s">
        <v>40</v>
      </c>
      <c r="G78" s="55">
        <v>25131.81</v>
      </c>
      <c r="H78" s="55">
        <v>0.56999999999999995</v>
      </c>
      <c r="I78" s="56">
        <f t="shared" si="6"/>
        <v>0.249</v>
      </c>
      <c r="J78" s="55">
        <v>96.4</v>
      </c>
      <c r="K78" s="57">
        <f t="shared" si="7"/>
        <v>0.71</v>
      </c>
      <c r="L78" s="58">
        <f t="shared" si="8"/>
        <v>17843.59</v>
      </c>
      <c r="N78" s="1"/>
    </row>
    <row r="79" spans="2:14" ht="17.100000000000001" customHeight="1" x14ac:dyDescent="0.25">
      <c r="B79" s="52" t="s">
        <v>282</v>
      </c>
      <c r="C79" s="53" t="s">
        <v>170</v>
      </c>
      <c r="D79" s="54" t="s">
        <v>197</v>
      </c>
      <c r="E79" s="53" t="s">
        <v>168</v>
      </c>
      <c r="F79" s="53" t="s">
        <v>40</v>
      </c>
      <c r="G79" s="55">
        <v>40069.39</v>
      </c>
      <c r="H79" s="55">
        <v>0.56999999999999995</v>
      </c>
      <c r="I79" s="56">
        <f t="shared" si="6"/>
        <v>0.249</v>
      </c>
      <c r="J79" s="55">
        <v>156.57</v>
      </c>
      <c r="K79" s="57">
        <f t="shared" si="7"/>
        <v>0.71</v>
      </c>
      <c r="L79" s="58">
        <f t="shared" si="8"/>
        <v>28449.27</v>
      </c>
      <c r="N79" s="1"/>
    </row>
    <row r="80" spans="2:14" ht="17.100000000000001" customHeight="1" x14ac:dyDescent="0.25">
      <c r="B80" s="52" t="s">
        <v>283</v>
      </c>
      <c r="C80" s="53" t="s">
        <v>8</v>
      </c>
      <c r="D80" s="54" t="s">
        <v>198</v>
      </c>
      <c r="E80" s="53" t="s">
        <v>168</v>
      </c>
      <c r="F80" s="53" t="s">
        <v>40</v>
      </c>
      <c r="G80" s="55">
        <v>139.97</v>
      </c>
      <c r="H80" s="55">
        <v>0.89</v>
      </c>
      <c r="I80" s="56">
        <f t="shared" si="6"/>
        <v>0.249</v>
      </c>
      <c r="J80" s="55">
        <v>1.4</v>
      </c>
      <c r="K80" s="57">
        <f t="shared" si="7"/>
        <v>1.1100000000000001</v>
      </c>
      <c r="L80" s="58">
        <f t="shared" si="8"/>
        <v>155.37</v>
      </c>
      <c r="N80" s="1"/>
    </row>
    <row r="81" spans="2:14" ht="17.100000000000001" customHeight="1" x14ac:dyDescent="0.25">
      <c r="B81" s="52" t="s">
        <v>284</v>
      </c>
      <c r="C81" s="53" t="s">
        <v>15</v>
      </c>
      <c r="D81" s="54" t="s">
        <v>199</v>
      </c>
      <c r="E81" s="53" t="s">
        <v>168</v>
      </c>
      <c r="F81" s="53" t="s">
        <v>40</v>
      </c>
      <c r="G81" s="55">
        <v>11225.5</v>
      </c>
      <c r="H81" s="55">
        <v>0.72</v>
      </c>
      <c r="I81" s="56">
        <f t="shared" si="6"/>
        <v>0.249</v>
      </c>
      <c r="J81" s="55">
        <v>136</v>
      </c>
      <c r="K81" s="57">
        <f t="shared" si="7"/>
        <v>0.9</v>
      </c>
      <c r="L81" s="58">
        <f t="shared" si="8"/>
        <v>10102.950000000001</v>
      </c>
      <c r="N81" s="1"/>
    </row>
    <row r="82" spans="2:14" ht="17.100000000000001" customHeight="1" x14ac:dyDescent="0.25">
      <c r="B82" s="52" t="s">
        <v>285</v>
      </c>
      <c r="C82" s="53" t="s">
        <v>8</v>
      </c>
      <c r="D82" s="54" t="s">
        <v>200</v>
      </c>
      <c r="E82" s="53" t="s">
        <v>168</v>
      </c>
      <c r="F82" s="53" t="s">
        <v>40</v>
      </c>
      <c r="G82" s="55">
        <v>98.84</v>
      </c>
      <c r="H82" s="55">
        <v>0.89</v>
      </c>
      <c r="I82" s="56">
        <f t="shared" si="6"/>
        <v>0.249</v>
      </c>
      <c r="J82" s="55">
        <v>1.4</v>
      </c>
      <c r="K82" s="57">
        <f t="shared" si="7"/>
        <v>1.1100000000000001</v>
      </c>
      <c r="L82" s="58">
        <f t="shared" si="8"/>
        <v>109.71</v>
      </c>
      <c r="N82" s="1"/>
    </row>
    <row r="83" spans="2:14" ht="17.100000000000001" customHeight="1" x14ac:dyDescent="0.25">
      <c r="B83" s="52" t="s">
        <v>286</v>
      </c>
      <c r="C83" s="53" t="s">
        <v>15</v>
      </c>
      <c r="D83" s="54" t="s">
        <v>201</v>
      </c>
      <c r="E83" s="53" t="s">
        <v>168</v>
      </c>
      <c r="F83" s="53" t="s">
        <v>40</v>
      </c>
      <c r="G83" s="55">
        <v>9601.43</v>
      </c>
      <c r="H83" s="55">
        <v>0.72</v>
      </c>
      <c r="I83" s="56">
        <f t="shared" si="6"/>
        <v>0.249</v>
      </c>
      <c r="J83" s="55">
        <v>136</v>
      </c>
      <c r="K83" s="57">
        <f t="shared" si="7"/>
        <v>0.9</v>
      </c>
      <c r="L83" s="58">
        <f t="shared" si="8"/>
        <v>8641.2900000000009</v>
      </c>
      <c r="N83" s="1"/>
    </row>
    <row r="84" spans="2:14" ht="17.100000000000001" customHeight="1" x14ac:dyDescent="0.25">
      <c r="B84" s="52" t="s">
        <v>287</v>
      </c>
      <c r="C84" s="53" t="s">
        <v>8</v>
      </c>
      <c r="D84" s="54" t="s">
        <v>202</v>
      </c>
      <c r="E84" s="53" t="s">
        <v>168</v>
      </c>
      <c r="F84" s="53" t="s">
        <v>40</v>
      </c>
      <c r="G84" s="55">
        <v>65.45</v>
      </c>
      <c r="H84" s="55">
        <v>0.89</v>
      </c>
      <c r="I84" s="56">
        <f t="shared" si="6"/>
        <v>0.249</v>
      </c>
      <c r="J84" s="55">
        <v>1.4</v>
      </c>
      <c r="K84" s="57">
        <f t="shared" si="7"/>
        <v>1.1100000000000001</v>
      </c>
      <c r="L84" s="58">
        <f t="shared" si="8"/>
        <v>72.650000000000006</v>
      </c>
      <c r="N84" s="1"/>
    </row>
    <row r="85" spans="2:14" ht="17.100000000000001" customHeight="1" x14ac:dyDescent="0.25">
      <c r="B85" s="52" t="s">
        <v>288</v>
      </c>
      <c r="C85" s="53" t="s">
        <v>171</v>
      </c>
      <c r="D85" s="54" t="s">
        <v>203</v>
      </c>
      <c r="E85" s="53" t="s">
        <v>168</v>
      </c>
      <c r="F85" s="53" t="s">
        <v>40</v>
      </c>
      <c r="G85" s="55">
        <v>6357.82</v>
      </c>
      <c r="H85" s="55">
        <v>0.43</v>
      </c>
      <c r="I85" s="56">
        <f t="shared" si="6"/>
        <v>0.249</v>
      </c>
      <c r="J85" s="55">
        <v>136</v>
      </c>
      <c r="K85" s="57">
        <f t="shared" si="7"/>
        <v>0.54</v>
      </c>
      <c r="L85" s="58">
        <f t="shared" si="8"/>
        <v>3433.22</v>
      </c>
      <c r="N85" s="1"/>
    </row>
    <row r="86" spans="2:14" s="17" customFormat="1" ht="17.100000000000001" customHeight="1" x14ac:dyDescent="0.25">
      <c r="B86" s="157" t="s">
        <v>53</v>
      </c>
      <c r="C86" s="158" t="s">
        <v>172</v>
      </c>
      <c r="D86" s="159" t="s">
        <v>204</v>
      </c>
      <c r="E86" s="160" t="s">
        <v>172</v>
      </c>
      <c r="F86" s="160"/>
      <c r="G86" s="161">
        <v>0</v>
      </c>
      <c r="H86" s="162" t="s">
        <v>172</v>
      </c>
      <c r="I86" s="162" t="str">
        <f t="shared" si="6"/>
        <v/>
      </c>
      <c r="J86" s="162" t="s">
        <v>172</v>
      </c>
      <c r="K86" s="163" t="str">
        <f t="shared" si="7"/>
        <v/>
      </c>
      <c r="L86" s="164">
        <f>SUM(L87:L92)</f>
        <v>3049.0300000000007</v>
      </c>
      <c r="M86" s="12"/>
      <c r="N86" s="16" t="s">
        <v>28</v>
      </c>
    </row>
    <row r="87" spans="2:14" ht="17.100000000000001" customHeight="1" x14ac:dyDescent="0.25">
      <c r="B87" s="52" t="s">
        <v>289</v>
      </c>
      <c r="C87" s="53" t="s">
        <v>151</v>
      </c>
      <c r="D87" s="54" t="s">
        <v>152</v>
      </c>
      <c r="E87" s="53" t="s">
        <v>108</v>
      </c>
      <c r="F87" s="53" t="s">
        <v>40</v>
      </c>
      <c r="G87" s="55">
        <v>2</v>
      </c>
      <c r="H87" s="55">
        <v>248.5</v>
      </c>
      <c r="I87" s="56">
        <f t="shared" si="6"/>
        <v>0.249</v>
      </c>
      <c r="J87" s="55" t="s">
        <v>172</v>
      </c>
      <c r="K87" s="57">
        <f t="shared" si="7"/>
        <v>310.38</v>
      </c>
      <c r="L87" s="58">
        <f t="shared" si="8"/>
        <v>620.76</v>
      </c>
      <c r="N87" s="1"/>
    </row>
    <row r="88" spans="2:14" ht="17.100000000000001" customHeight="1" x14ac:dyDescent="0.25">
      <c r="B88" s="52" t="s">
        <v>290</v>
      </c>
      <c r="C88" s="53" t="s">
        <v>158</v>
      </c>
      <c r="D88" s="54" t="s">
        <v>153</v>
      </c>
      <c r="E88" s="53" t="s">
        <v>116</v>
      </c>
      <c r="F88" s="53" t="s">
        <v>40</v>
      </c>
      <c r="G88" s="55">
        <v>0.56999999999999995</v>
      </c>
      <c r="H88" s="55">
        <v>594.01</v>
      </c>
      <c r="I88" s="56">
        <f t="shared" si="6"/>
        <v>0.249</v>
      </c>
      <c r="J88" s="55" t="s">
        <v>172</v>
      </c>
      <c r="K88" s="57">
        <f t="shared" si="7"/>
        <v>741.92</v>
      </c>
      <c r="L88" s="58">
        <f t="shared" si="8"/>
        <v>422.89</v>
      </c>
    </row>
    <row r="89" spans="2:14" ht="17.100000000000001" customHeight="1" x14ac:dyDescent="0.25">
      <c r="B89" s="52" t="s">
        <v>291</v>
      </c>
      <c r="C89" s="53" t="s">
        <v>154</v>
      </c>
      <c r="D89" s="54" t="s">
        <v>155</v>
      </c>
      <c r="E89" s="53" t="s">
        <v>205</v>
      </c>
      <c r="F89" s="53" t="s">
        <v>40</v>
      </c>
      <c r="G89" s="55">
        <v>4</v>
      </c>
      <c r="H89" s="55">
        <v>166.29</v>
      </c>
      <c r="I89" s="56">
        <f t="shared" si="6"/>
        <v>0.249</v>
      </c>
      <c r="J89" s="55" t="s">
        <v>172</v>
      </c>
      <c r="K89" s="57">
        <f t="shared" si="7"/>
        <v>207.7</v>
      </c>
      <c r="L89" s="58">
        <f t="shared" si="8"/>
        <v>830.8</v>
      </c>
    </row>
    <row r="90" spans="2:14" ht="17.100000000000001" customHeight="1" x14ac:dyDescent="0.25">
      <c r="B90" s="52" t="s">
        <v>292</v>
      </c>
      <c r="C90" s="53" t="s">
        <v>159</v>
      </c>
      <c r="D90" s="54" t="s">
        <v>160</v>
      </c>
      <c r="E90" s="53" t="s">
        <v>108</v>
      </c>
      <c r="F90" s="53" t="s">
        <v>40</v>
      </c>
      <c r="G90" s="55">
        <v>8</v>
      </c>
      <c r="H90" s="55">
        <v>114.73</v>
      </c>
      <c r="I90" s="56">
        <f t="shared" si="6"/>
        <v>0.249</v>
      </c>
      <c r="J90" s="55" t="s">
        <v>172</v>
      </c>
      <c r="K90" s="57">
        <f t="shared" si="7"/>
        <v>143.30000000000001</v>
      </c>
      <c r="L90" s="58">
        <f t="shared" si="8"/>
        <v>1146.4000000000001</v>
      </c>
    </row>
    <row r="91" spans="2:14" ht="17.100000000000001" customHeight="1" x14ac:dyDescent="0.25">
      <c r="B91" s="52" t="s">
        <v>293</v>
      </c>
      <c r="C91" s="53" t="s">
        <v>8</v>
      </c>
      <c r="D91" s="54" t="s">
        <v>206</v>
      </c>
      <c r="E91" s="53" t="s">
        <v>168</v>
      </c>
      <c r="F91" s="53" t="s">
        <v>40</v>
      </c>
      <c r="G91" s="55">
        <v>0.32</v>
      </c>
      <c r="H91" s="55">
        <v>0.89</v>
      </c>
      <c r="I91" s="56">
        <f t="shared" si="6"/>
        <v>0.249</v>
      </c>
      <c r="J91" s="55">
        <v>1.4</v>
      </c>
      <c r="K91" s="57">
        <f t="shared" si="7"/>
        <v>1.1100000000000001</v>
      </c>
      <c r="L91" s="58">
        <f t="shared" si="8"/>
        <v>0.36</v>
      </c>
    </row>
    <row r="92" spans="2:14" ht="17.100000000000001" customHeight="1" x14ac:dyDescent="0.25">
      <c r="B92" s="52" t="s">
        <v>294</v>
      </c>
      <c r="C92" s="53" t="s">
        <v>15</v>
      </c>
      <c r="D92" s="54" t="s">
        <v>207</v>
      </c>
      <c r="E92" s="53" t="s">
        <v>168</v>
      </c>
      <c r="F92" s="53" t="s">
        <v>40</v>
      </c>
      <c r="G92" s="55">
        <v>30.91</v>
      </c>
      <c r="H92" s="55">
        <v>0.72</v>
      </c>
      <c r="I92" s="56">
        <f t="shared" si="6"/>
        <v>0.249</v>
      </c>
      <c r="J92" s="55">
        <v>136</v>
      </c>
      <c r="K92" s="57">
        <f t="shared" si="7"/>
        <v>0.9</v>
      </c>
      <c r="L92" s="58">
        <f t="shared" si="8"/>
        <v>27.82</v>
      </c>
    </row>
    <row r="93" spans="2:14" ht="17.100000000000001" customHeight="1" x14ac:dyDescent="0.25">
      <c r="B93" s="157" t="s">
        <v>54</v>
      </c>
      <c r="C93" s="158" t="s">
        <v>172</v>
      </c>
      <c r="D93" s="159" t="s">
        <v>104</v>
      </c>
      <c r="E93" s="160" t="s">
        <v>172</v>
      </c>
      <c r="F93" s="160"/>
      <c r="G93" s="161">
        <v>0</v>
      </c>
      <c r="H93" s="162" t="s">
        <v>172</v>
      </c>
      <c r="I93" s="162" t="str">
        <f t="shared" si="6"/>
        <v/>
      </c>
      <c r="J93" s="162" t="s">
        <v>172</v>
      </c>
      <c r="K93" s="163" t="str">
        <f t="shared" si="7"/>
        <v/>
      </c>
      <c r="L93" s="164">
        <f>SUM(L94:L101)</f>
        <v>79099.59</v>
      </c>
      <c r="N93" s="16" t="s">
        <v>28</v>
      </c>
    </row>
    <row r="94" spans="2:14" ht="17.100000000000001" customHeight="1" x14ac:dyDescent="0.25">
      <c r="B94" s="52" t="s">
        <v>295</v>
      </c>
      <c r="C94" s="53" t="s">
        <v>143</v>
      </c>
      <c r="D94" s="54" t="s">
        <v>144</v>
      </c>
      <c r="E94" s="53" t="s">
        <v>109</v>
      </c>
      <c r="F94" s="53" t="s">
        <v>40</v>
      </c>
      <c r="G94" s="55">
        <v>248</v>
      </c>
      <c r="H94" s="55">
        <v>19.989999999999998</v>
      </c>
      <c r="I94" s="56">
        <f t="shared" si="6"/>
        <v>0.249</v>
      </c>
      <c r="J94" s="55" t="s">
        <v>172</v>
      </c>
      <c r="K94" s="57">
        <f t="shared" si="7"/>
        <v>24.97</v>
      </c>
      <c r="L94" s="58">
        <f t="shared" si="8"/>
        <v>6192.56</v>
      </c>
    </row>
    <row r="95" spans="2:14" ht="17.100000000000001" customHeight="1" x14ac:dyDescent="0.25">
      <c r="B95" s="52" t="s">
        <v>296</v>
      </c>
      <c r="C95" s="53" t="s">
        <v>123</v>
      </c>
      <c r="D95" s="54" t="s">
        <v>124</v>
      </c>
      <c r="E95" s="53" t="s">
        <v>109</v>
      </c>
      <c r="F95" s="53" t="s">
        <v>40</v>
      </c>
      <c r="G95" s="55">
        <v>215</v>
      </c>
      <c r="H95" s="55">
        <v>0.68</v>
      </c>
      <c r="I95" s="56">
        <f t="shared" si="6"/>
        <v>0.249</v>
      </c>
      <c r="J95" s="55" t="s">
        <v>172</v>
      </c>
      <c r="K95" s="57">
        <f t="shared" si="7"/>
        <v>0.85</v>
      </c>
      <c r="L95" s="58">
        <f t="shared" si="8"/>
        <v>182.75</v>
      </c>
    </row>
    <row r="96" spans="2:14" ht="17.100000000000001" customHeight="1" x14ac:dyDescent="0.25">
      <c r="B96" s="52" t="s">
        <v>297</v>
      </c>
      <c r="C96" s="53" t="s">
        <v>10</v>
      </c>
      <c r="D96" s="54" t="s">
        <v>146</v>
      </c>
      <c r="E96" s="53" t="s">
        <v>116</v>
      </c>
      <c r="F96" s="53" t="s">
        <v>40</v>
      </c>
      <c r="G96" s="55">
        <v>1264.67</v>
      </c>
      <c r="H96" s="55">
        <v>13.27</v>
      </c>
      <c r="I96" s="56">
        <f t="shared" si="6"/>
        <v>0.249</v>
      </c>
      <c r="J96" s="55" t="s">
        <v>172</v>
      </c>
      <c r="K96" s="57">
        <f t="shared" si="7"/>
        <v>16.57</v>
      </c>
      <c r="L96" s="58">
        <f t="shared" si="8"/>
        <v>20955.580000000002</v>
      </c>
    </row>
    <row r="97" spans="2:14" ht="17.100000000000001" customHeight="1" x14ac:dyDescent="0.25">
      <c r="B97" s="52" t="s">
        <v>298</v>
      </c>
      <c r="C97" s="53" t="s">
        <v>16</v>
      </c>
      <c r="D97" s="54" t="s">
        <v>145</v>
      </c>
      <c r="E97" s="53" t="s">
        <v>116</v>
      </c>
      <c r="F97" s="53" t="s">
        <v>40</v>
      </c>
      <c r="G97" s="55">
        <v>5971.43</v>
      </c>
      <c r="H97" s="55">
        <v>6.32</v>
      </c>
      <c r="I97" s="56">
        <f t="shared" si="6"/>
        <v>0.249</v>
      </c>
      <c r="J97" s="55" t="s">
        <v>172</v>
      </c>
      <c r="K97" s="57">
        <f t="shared" si="7"/>
        <v>7.89</v>
      </c>
      <c r="L97" s="58">
        <f t="shared" si="8"/>
        <v>47114.58</v>
      </c>
    </row>
    <row r="98" spans="2:14" ht="17.100000000000001" customHeight="1" x14ac:dyDescent="0.25">
      <c r="B98" s="52" t="s">
        <v>299</v>
      </c>
      <c r="C98" s="53" t="s">
        <v>8</v>
      </c>
      <c r="D98" s="54" t="s">
        <v>208</v>
      </c>
      <c r="E98" s="53" t="s">
        <v>168</v>
      </c>
      <c r="F98" s="53" t="s">
        <v>40</v>
      </c>
      <c r="G98" s="55">
        <v>2.7</v>
      </c>
      <c r="H98" s="55">
        <v>0.89</v>
      </c>
      <c r="I98" s="56">
        <f t="shared" si="6"/>
        <v>0.249</v>
      </c>
      <c r="J98" s="55">
        <v>1.4</v>
      </c>
      <c r="K98" s="57">
        <f t="shared" si="7"/>
        <v>1.1100000000000001</v>
      </c>
      <c r="L98" s="58">
        <f t="shared" si="8"/>
        <v>3</v>
      </c>
    </row>
    <row r="99" spans="2:14" ht="16.5" customHeight="1" x14ac:dyDescent="0.25">
      <c r="B99" s="52" t="s">
        <v>300</v>
      </c>
      <c r="C99" s="53" t="s">
        <v>15</v>
      </c>
      <c r="D99" s="54" t="s">
        <v>209</v>
      </c>
      <c r="E99" s="53" t="s">
        <v>168</v>
      </c>
      <c r="F99" s="53" t="s">
        <v>40</v>
      </c>
      <c r="G99" s="55">
        <v>262.74</v>
      </c>
      <c r="H99" s="55">
        <v>0.72</v>
      </c>
      <c r="I99" s="56">
        <f t="shared" si="6"/>
        <v>0.249</v>
      </c>
      <c r="J99" s="55">
        <v>136</v>
      </c>
      <c r="K99" s="57">
        <f t="shared" si="7"/>
        <v>0.9</v>
      </c>
      <c r="L99" s="58">
        <f t="shared" si="8"/>
        <v>236.47</v>
      </c>
    </row>
    <row r="100" spans="2:14" ht="16.5" customHeight="1" x14ac:dyDescent="0.25">
      <c r="B100" s="52" t="s">
        <v>301</v>
      </c>
      <c r="C100" s="53" t="s">
        <v>8</v>
      </c>
      <c r="D100" s="54" t="s">
        <v>210</v>
      </c>
      <c r="E100" s="53" t="s">
        <v>168</v>
      </c>
      <c r="F100" s="53" t="s">
        <v>40</v>
      </c>
      <c r="G100" s="55">
        <v>49.86</v>
      </c>
      <c r="H100" s="55">
        <v>0.89</v>
      </c>
      <c r="I100" s="56">
        <f t="shared" si="6"/>
        <v>0.249</v>
      </c>
      <c r="J100" s="55">
        <v>1.4</v>
      </c>
      <c r="K100" s="57">
        <f t="shared" si="7"/>
        <v>1.1100000000000001</v>
      </c>
      <c r="L100" s="58">
        <f t="shared" si="8"/>
        <v>55.34</v>
      </c>
    </row>
    <row r="101" spans="2:14" ht="17.100000000000001" customHeight="1" x14ac:dyDescent="0.25">
      <c r="B101" s="52" t="s">
        <v>302</v>
      </c>
      <c r="C101" s="53" t="s">
        <v>15</v>
      </c>
      <c r="D101" s="54" t="s">
        <v>211</v>
      </c>
      <c r="E101" s="53" t="s">
        <v>168</v>
      </c>
      <c r="F101" s="53" t="s">
        <v>40</v>
      </c>
      <c r="G101" s="55">
        <v>4843.68</v>
      </c>
      <c r="H101" s="55">
        <v>0.72</v>
      </c>
      <c r="I101" s="56">
        <f t="shared" si="6"/>
        <v>0.249</v>
      </c>
      <c r="J101" s="55">
        <v>136</v>
      </c>
      <c r="K101" s="57">
        <f t="shared" si="7"/>
        <v>0.9</v>
      </c>
      <c r="L101" s="58">
        <f t="shared" si="8"/>
        <v>4359.3100000000004</v>
      </c>
    </row>
    <row r="102" spans="2:14" ht="17.100000000000001" customHeight="1" x14ac:dyDescent="0.25">
      <c r="B102" s="138" t="s">
        <v>26</v>
      </c>
      <c r="C102" s="53"/>
      <c r="D102" s="25"/>
      <c r="E102" s="26"/>
      <c r="F102" s="26"/>
      <c r="G102" s="64"/>
      <c r="H102" s="64"/>
      <c r="I102" s="136"/>
      <c r="J102" s="64"/>
      <c r="K102" s="137"/>
      <c r="L102" s="65"/>
    </row>
    <row r="103" spans="2:14" ht="30" customHeight="1" x14ac:dyDescent="0.25">
      <c r="B103" s="140" t="s">
        <v>27</v>
      </c>
      <c r="C103" s="141"/>
      <c r="D103" s="142"/>
      <c r="E103" s="142"/>
      <c r="F103" s="142"/>
      <c r="G103" s="143"/>
      <c r="H103" s="143"/>
      <c r="I103" s="143"/>
      <c r="J103" s="143"/>
      <c r="K103" s="144"/>
      <c r="L103" s="153">
        <f>L11+L18+L24+L35+L86+L93</f>
        <v>2705015.4699999997</v>
      </c>
      <c r="N103" s="16" t="s">
        <v>28</v>
      </c>
    </row>
    <row r="107" spans="2:14" x14ac:dyDescent="0.25">
      <c r="L107" s="66"/>
    </row>
    <row r="108" spans="2:14" ht="21.6" customHeight="1" x14ac:dyDescent="0.25">
      <c r="D108" s="67"/>
      <c r="F108" s="68"/>
      <c r="K108" s="139"/>
      <c r="L108" s="69"/>
    </row>
    <row r="131" spans="4:4" x14ac:dyDescent="0.25">
      <c r="D131" s="70"/>
    </row>
  </sheetData>
  <autoFilter ref="B10:N103"/>
  <mergeCells count="1">
    <mergeCell ref="B2:L2"/>
  </mergeCells>
  <pageMargins left="0.25" right="0.25" top="0.75" bottom="0.75" header="0.51180555555555496" footer="0.51180555555555496"/>
  <pageSetup paperSize="9" scale="53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tabColor rgb="FF002060"/>
  </sheetPr>
  <dimension ref="A1:AKV58"/>
  <sheetViews>
    <sheetView showGridLines="0" zoomScale="70" zoomScaleNormal="70" workbookViewId="0">
      <pane ySplit="10" topLeftCell="A11" activePane="bottomLeft" state="frozen"/>
      <selection pane="bottomLeft" activeCell="F61" sqref="F61"/>
    </sheetView>
  </sheetViews>
  <sheetFormatPr defaultColWidth="8.7109375" defaultRowHeight="15" x14ac:dyDescent="0.25"/>
  <cols>
    <col min="1" max="1" width="1.5703125" style="71" customWidth="1"/>
    <col min="2" max="2" width="8.7109375" style="72"/>
    <col min="3" max="3" width="49.7109375" style="72" customWidth="1"/>
    <col min="4" max="4" width="14.5703125" style="72" customWidth="1"/>
    <col min="5" max="9" width="14.7109375" style="72" customWidth="1"/>
    <col min="10" max="10" width="11" style="71" customWidth="1"/>
    <col min="11" max="984" width="8.7109375" style="71"/>
  </cols>
  <sheetData>
    <row r="1" spans="2:10" ht="3.75" customHeight="1" x14ac:dyDescent="0.25">
      <c r="B1" s="73"/>
      <c r="C1" s="74"/>
      <c r="D1" s="74"/>
      <c r="E1" s="74"/>
      <c r="F1" s="74"/>
      <c r="G1" s="74"/>
      <c r="H1" s="74"/>
      <c r="I1" s="74"/>
    </row>
    <row r="2" spans="2:10" ht="20.100000000000001" customHeight="1" x14ac:dyDescent="0.25">
      <c r="B2" s="170" t="s">
        <v>41</v>
      </c>
      <c r="C2" s="170"/>
      <c r="D2" s="174"/>
      <c r="E2" s="181" t="s">
        <v>41</v>
      </c>
      <c r="F2" s="170"/>
      <c r="G2" s="170"/>
      <c r="H2" s="170"/>
      <c r="I2" s="170"/>
    </row>
    <row r="3" spans="2:10" ht="15" customHeight="1" x14ac:dyDescent="0.25">
      <c r="B3" s="18" t="s">
        <v>213</v>
      </c>
      <c r="C3" s="19"/>
      <c r="D3" s="20"/>
      <c r="E3" s="166"/>
      <c r="F3" s="165"/>
      <c r="G3" s="165"/>
      <c r="H3" s="165"/>
      <c r="I3" s="4" t="s">
        <v>216</v>
      </c>
    </row>
    <row r="4" spans="2:10" ht="15" customHeight="1" x14ac:dyDescent="0.25">
      <c r="B4" s="148"/>
      <c r="C4" s="166"/>
      <c r="D4" s="167"/>
      <c r="E4" s="166"/>
      <c r="F4" s="165"/>
      <c r="G4" s="165"/>
      <c r="H4" s="165"/>
      <c r="I4" s="4"/>
    </row>
    <row r="5" spans="2:10" ht="15" customHeight="1" x14ac:dyDescent="0.25">
      <c r="B5" s="148"/>
      <c r="C5" s="166"/>
      <c r="D5" s="167"/>
      <c r="E5" s="166"/>
      <c r="F5" s="165"/>
      <c r="G5" s="165"/>
      <c r="H5" s="165"/>
      <c r="I5" s="4" t="s">
        <v>29</v>
      </c>
    </row>
    <row r="6" spans="2:10" ht="15" customHeight="1" x14ac:dyDescent="0.25">
      <c r="B6" s="148" t="s">
        <v>215</v>
      </c>
      <c r="C6" s="166"/>
      <c r="D6" s="167"/>
      <c r="E6" s="166"/>
      <c r="F6" s="165"/>
      <c r="G6" s="165"/>
      <c r="H6" s="165"/>
      <c r="I6" s="4" t="s">
        <v>30</v>
      </c>
    </row>
    <row r="7" spans="2:10" ht="9" customHeight="1" x14ac:dyDescent="0.25">
      <c r="B7" s="75"/>
      <c r="C7" s="76"/>
      <c r="D7" s="76"/>
      <c r="E7" s="76"/>
      <c r="F7" s="76"/>
      <c r="G7" s="76"/>
      <c r="H7" s="76"/>
      <c r="I7" s="77"/>
    </row>
    <row r="8" spans="2:10" ht="4.5" customHeight="1" x14ac:dyDescent="0.25">
      <c r="B8" s="73"/>
      <c r="C8" s="165"/>
      <c r="D8" s="165"/>
      <c r="E8" s="165"/>
      <c r="F8" s="165"/>
      <c r="G8" s="165"/>
      <c r="H8" s="165"/>
      <c r="I8" s="168"/>
    </row>
    <row r="9" spans="2:10" ht="13.9" customHeight="1" thickBot="1" x14ac:dyDescent="0.3">
      <c r="B9" s="182" t="s">
        <v>2</v>
      </c>
      <c r="C9" s="182" t="s">
        <v>42</v>
      </c>
      <c r="D9" s="184" t="s">
        <v>43</v>
      </c>
      <c r="E9" s="186" t="s">
        <v>44</v>
      </c>
      <c r="F9" s="186"/>
      <c r="G9" s="186"/>
      <c r="H9" s="186"/>
      <c r="I9" s="187"/>
    </row>
    <row r="10" spans="2:10" x14ac:dyDescent="0.25">
      <c r="B10" s="183"/>
      <c r="C10" s="183"/>
      <c r="D10" s="185"/>
      <c r="E10" s="146">
        <v>1</v>
      </c>
      <c r="F10" s="146">
        <v>2</v>
      </c>
      <c r="G10" s="146">
        <v>3</v>
      </c>
      <c r="H10" s="146">
        <v>4</v>
      </c>
      <c r="I10" s="146">
        <v>5</v>
      </c>
    </row>
    <row r="11" spans="2:10" ht="15.75" thickBot="1" x14ac:dyDescent="0.3">
      <c r="B11" s="175" t="s">
        <v>45</v>
      </c>
      <c r="C11" s="177" t="s">
        <v>32</v>
      </c>
      <c r="D11" s="179"/>
      <c r="E11" s="145">
        <f>ROUND((E16+E19+E22+E25)/(SUM($D$14:$D$25)),4)</f>
        <v>0.6099</v>
      </c>
      <c r="F11" s="145">
        <f t="shared" ref="F11:I11" si="0">ROUND((F16+F19+F22+F25)/(SUM($D$14:$D$25)),4)</f>
        <v>8.8800000000000004E-2</v>
      </c>
      <c r="G11" s="145">
        <f t="shared" si="0"/>
        <v>8.8800000000000004E-2</v>
      </c>
      <c r="H11" s="145">
        <f t="shared" si="0"/>
        <v>8.8800000000000004E-2</v>
      </c>
      <c r="I11" s="145">
        <f t="shared" si="0"/>
        <v>0.12379999999999999</v>
      </c>
      <c r="J11" s="78">
        <f>SUM(E11:I11)</f>
        <v>1.0001</v>
      </c>
    </row>
    <row r="12" spans="2:10" ht="15.75" thickBot="1" x14ac:dyDescent="0.3">
      <c r="B12" s="176"/>
      <c r="C12" s="178"/>
      <c r="D12" s="180"/>
      <c r="E12" s="125" t="str">
        <f t="shared" ref="E12:I12" si="1">IF(E11&lt;&gt;0,"=","")</f>
        <v>=</v>
      </c>
      <c r="F12" s="125" t="str">
        <f t="shared" si="1"/>
        <v>=</v>
      </c>
      <c r="G12" s="125" t="str">
        <f t="shared" si="1"/>
        <v>=</v>
      </c>
      <c r="H12" s="125" t="str">
        <f t="shared" si="1"/>
        <v>=</v>
      </c>
      <c r="I12" s="125" t="str">
        <f t="shared" si="1"/>
        <v>=</v>
      </c>
    </row>
    <row r="13" spans="2:10" x14ac:dyDescent="0.25">
      <c r="B13" s="176"/>
      <c r="C13" s="178"/>
      <c r="D13" s="180"/>
      <c r="E13" s="126">
        <f t="shared" ref="E13:I13" si="2">+ROUND(E11*$D11,4)</f>
        <v>0</v>
      </c>
      <c r="F13" s="126">
        <f t="shared" si="2"/>
        <v>0</v>
      </c>
      <c r="G13" s="126">
        <f t="shared" si="2"/>
        <v>0</v>
      </c>
      <c r="H13" s="126">
        <f t="shared" si="2"/>
        <v>0</v>
      </c>
      <c r="I13" s="126">
        <f t="shared" si="2"/>
        <v>0</v>
      </c>
    </row>
    <row r="14" spans="2:10" x14ac:dyDescent="0.25">
      <c r="B14" s="171" t="s">
        <v>46</v>
      </c>
      <c r="C14" s="172" t="s">
        <v>3</v>
      </c>
      <c r="D14" s="173">
        <f>ORÇAMENTO!$L$12</f>
        <v>307117.65000000002</v>
      </c>
      <c r="E14" s="127">
        <f>1/5</f>
        <v>0.2</v>
      </c>
      <c r="F14" s="127">
        <f t="shared" ref="F14:I14" si="3">1/5</f>
        <v>0.2</v>
      </c>
      <c r="G14" s="127">
        <f t="shared" si="3"/>
        <v>0.2</v>
      </c>
      <c r="H14" s="127">
        <f t="shared" si="3"/>
        <v>0.2</v>
      </c>
      <c r="I14" s="127">
        <f t="shared" si="3"/>
        <v>0.2</v>
      </c>
      <c r="J14" s="78">
        <f>SUM(E14:I14)</f>
        <v>1</v>
      </c>
    </row>
    <row r="15" spans="2:10" x14ac:dyDescent="0.25">
      <c r="B15" s="171"/>
      <c r="C15" s="172"/>
      <c r="D15" s="173"/>
      <c r="E15" s="128" t="str">
        <f t="shared" ref="E15:I15" si="4">IF(E14&lt;&gt;0,"=","")</f>
        <v>=</v>
      </c>
      <c r="F15" s="128" t="str">
        <f t="shared" si="4"/>
        <v>=</v>
      </c>
      <c r="G15" s="128" t="str">
        <f t="shared" si="4"/>
        <v>=</v>
      </c>
      <c r="H15" s="128" t="str">
        <f t="shared" si="4"/>
        <v>=</v>
      </c>
      <c r="I15" s="128" t="str">
        <f t="shared" si="4"/>
        <v>=</v>
      </c>
    </row>
    <row r="16" spans="2:10" x14ac:dyDescent="0.25">
      <c r="B16" s="171"/>
      <c r="C16" s="172"/>
      <c r="D16" s="173"/>
      <c r="E16" s="129">
        <f t="shared" ref="E16:I16" si="5">+ROUND(E14*$D14,4)</f>
        <v>61423.53</v>
      </c>
      <c r="F16" s="129">
        <f t="shared" si="5"/>
        <v>61423.53</v>
      </c>
      <c r="G16" s="129">
        <f t="shared" si="5"/>
        <v>61423.53</v>
      </c>
      <c r="H16" s="129">
        <f t="shared" si="5"/>
        <v>61423.53</v>
      </c>
      <c r="I16" s="129">
        <f t="shared" si="5"/>
        <v>61423.53</v>
      </c>
    </row>
    <row r="17" spans="2:10" x14ac:dyDescent="0.25">
      <c r="B17" s="171" t="s">
        <v>47</v>
      </c>
      <c r="C17" s="172" t="s">
        <v>49</v>
      </c>
      <c r="D17" s="173">
        <f>ORÇAMENTO!$L$13</f>
        <v>353158.97</v>
      </c>
      <c r="E17" s="127">
        <v>1</v>
      </c>
      <c r="F17" s="127"/>
      <c r="G17" s="127"/>
      <c r="H17" s="127"/>
      <c r="I17" s="127"/>
      <c r="J17" s="78">
        <f>SUM(E17:I17)</f>
        <v>1</v>
      </c>
    </row>
    <row r="18" spans="2:10" x14ac:dyDescent="0.25">
      <c r="B18" s="171"/>
      <c r="C18" s="172"/>
      <c r="D18" s="173"/>
      <c r="E18" s="128" t="str">
        <f t="shared" ref="E18:I18" si="6">IF(E17&lt;&gt;0,"=","")</f>
        <v>=</v>
      </c>
      <c r="F18" s="128" t="str">
        <f t="shared" si="6"/>
        <v/>
      </c>
      <c r="G18" s="128" t="str">
        <f t="shared" si="6"/>
        <v/>
      </c>
      <c r="H18" s="128" t="str">
        <f t="shared" si="6"/>
        <v/>
      </c>
      <c r="I18" s="128" t="str">
        <f t="shared" si="6"/>
        <v/>
      </c>
    </row>
    <row r="19" spans="2:10" x14ac:dyDescent="0.25">
      <c r="B19" s="171"/>
      <c r="C19" s="172"/>
      <c r="D19" s="173"/>
      <c r="E19" s="129">
        <f t="shared" ref="E19:I19" si="7">+ROUND(E17*$D17,4)</f>
        <v>353158.97</v>
      </c>
      <c r="F19" s="129">
        <f t="shared" si="7"/>
        <v>0</v>
      </c>
      <c r="G19" s="129">
        <f t="shared" si="7"/>
        <v>0</v>
      </c>
      <c r="H19" s="129">
        <f t="shared" si="7"/>
        <v>0</v>
      </c>
      <c r="I19" s="129">
        <f t="shared" si="7"/>
        <v>0</v>
      </c>
    </row>
    <row r="20" spans="2:10" x14ac:dyDescent="0.25">
      <c r="B20" s="171" t="s">
        <v>48</v>
      </c>
      <c r="C20" s="172" t="s">
        <v>39</v>
      </c>
      <c r="D20" s="173">
        <f>ORÇAMENTO!$L$14</f>
        <v>50937.39</v>
      </c>
      <c r="E20" s="127">
        <v>0.5</v>
      </c>
      <c r="F20" s="127"/>
      <c r="G20" s="127"/>
      <c r="H20" s="127"/>
      <c r="I20" s="127">
        <v>0.5</v>
      </c>
      <c r="J20" s="78">
        <f>SUM(E20:I20)</f>
        <v>1</v>
      </c>
    </row>
    <row r="21" spans="2:10" x14ac:dyDescent="0.25">
      <c r="B21" s="171"/>
      <c r="C21" s="172"/>
      <c r="D21" s="173"/>
      <c r="E21" s="128" t="str">
        <f t="shared" ref="E21:I21" si="8">IF(E20&lt;&gt;0,"=","")</f>
        <v>=</v>
      </c>
      <c r="F21" s="128" t="str">
        <f t="shared" si="8"/>
        <v/>
      </c>
      <c r="G21" s="128" t="str">
        <f t="shared" si="8"/>
        <v/>
      </c>
      <c r="H21" s="128" t="str">
        <f t="shared" si="8"/>
        <v/>
      </c>
      <c r="I21" s="128" t="str">
        <f t="shared" si="8"/>
        <v>=</v>
      </c>
    </row>
    <row r="22" spans="2:10" x14ac:dyDescent="0.25">
      <c r="B22" s="171"/>
      <c r="C22" s="172"/>
      <c r="D22" s="173"/>
      <c r="E22" s="130">
        <f t="shared" ref="E22:I22" si="9">+ROUND(E20*$D20,4)</f>
        <v>25468.695</v>
      </c>
      <c r="F22" s="130">
        <f t="shared" si="9"/>
        <v>0</v>
      </c>
      <c r="G22" s="130">
        <f t="shared" si="9"/>
        <v>0</v>
      </c>
      <c r="H22" s="130">
        <f t="shared" si="9"/>
        <v>0</v>
      </c>
      <c r="I22" s="130">
        <f t="shared" si="9"/>
        <v>25468.695</v>
      </c>
    </row>
    <row r="23" spans="2:10" x14ac:dyDescent="0.25">
      <c r="B23" s="171" t="s">
        <v>173</v>
      </c>
      <c r="C23" s="172" t="str">
        <f>ORÇAMENTO!D15</f>
        <v>SERVIÇOS PRELIMINARES</v>
      </c>
      <c r="D23" s="173">
        <f>ORÇAMENTO!$L$11-SUM(ORÇAMENTO!$L$12:$L$14)</f>
        <v>15345.050000000047</v>
      </c>
      <c r="E23" s="127">
        <f>1/5</f>
        <v>0.2</v>
      </c>
      <c r="F23" s="127">
        <f t="shared" ref="F23:I23" si="10">1/5</f>
        <v>0.2</v>
      </c>
      <c r="G23" s="127">
        <f t="shared" si="10"/>
        <v>0.2</v>
      </c>
      <c r="H23" s="127">
        <f t="shared" si="10"/>
        <v>0.2</v>
      </c>
      <c r="I23" s="127">
        <f t="shared" si="10"/>
        <v>0.2</v>
      </c>
      <c r="J23" s="78">
        <f>SUM(E23:I23)</f>
        <v>1</v>
      </c>
    </row>
    <row r="24" spans="2:10" x14ac:dyDescent="0.25">
      <c r="B24" s="171"/>
      <c r="C24" s="172"/>
      <c r="D24" s="173"/>
      <c r="E24" s="128" t="str">
        <f t="shared" ref="E24:I24" si="11">IF(E23&lt;&gt;0,"=","")</f>
        <v>=</v>
      </c>
      <c r="F24" s="128" t="str">
        <f t="shared" si="11"/>
        <v>=</v>
      </c>
      <c r="G24" s="128" t="str">
        <f t="shared" si="11"/>
        <v>=</v>
      </c>
      <c r="H24" s="128" t="str">
        <f t="shared" si="11"/>
        <v>=</v>
      </c>
      <c r="I24" s="128" t="str">
        <f t="shared" si="11"/>
        <v>=</v>
      </c>
    </row>
    <row r="25" spans="2:10" x14ac:dyDescent="0.25">
      <c r="B25" s="171"/>
      <c r="C25" s="172"/>
      <c r="D25" s="173"/>
      <c r="E25" s="130">
        <f t="shared" ref="E25:I25" si="12">+ROUND(E23*$D23,4)</f>
        <v>3069.01</v>
      </c>
      <c r="F25" s="130">
        <f t="shared" si="12"/>
        <v>3069.01</v>
      </c>
      <c r="G25" s="130">
        <f t="shared" si="12"/>
        <v>3069.01</v>
      </c>
      <c r="H25" s="130">
        <f t="shared" si="12"/>
        <v>3069.01</v>
      </c>
      <c r="I25" s="130">
        <f t="shared" si="12"/>
        <v>3069.01</v>
      </c>
    </row>
    <row r="26" spans="2:10" x14ac:dyDescent="0.25">
      <c r="B26" s="188" t="s">
        <v>50</v>
      </c>
      <c r="C26" s="189" t="str">
        <f>ORÇAMENTO!$D$18</f>
        <v>TERRAPLANAGEM</v>
      </c>
      <c r="D26" s="190">
        <f>ORÇAMENTO!$L$18</f>
        <v>91024.320000000007</v>
      </c>
      <c r="E26" s="131"/>
      <c r="F26" s="131"/>
      <c r="G26" s="131"/>
      <c r="H26" s="131">
        <v>0.7</v>
      </c>
      <c r="I26" s="131">
        <v>0.3</v>
      </c>
      <c r="J26" s="78">
        <f>SUM(E26:I26)</f>
        <v>1</v>
      </c>
    </row>
    <row r="27" spans="2:10" x14ac:dyDescent="0.25">
      <c r="B27" s="188"/>
      <c r="C27" s="189"/>
      <c r="D27" s="190"/>
      <c r="E27" s="125" t="str">
        <f t="shared" ref="E27:I27" si="13">IF(E26&lt;&gt;0,"=","")</f>
        <v/>
      </c>
      <c r="F27" s="125" t="str">
        <f t="shared" si="13"/>
        <v/>
      </c>
      <c r="G27" s="125" t="str">
        <f t="shared" si="13"/>
        <v/>
      </c>
      <c r="H27" s="125" t="str">
        <f t="shared" si="13"/>
        <v>=</v>
      </c>
      <c r="I27" s="125" t="str">
        <f t="shared" si="13"/>
        <v>=</v>
      </c>
    </row>
    <row r="28" spans="2:10" x14ac:dyDescent="0.25">
      <c r="B28" s="188"/>
      <c r="C28" s="189"/>
      <c r="D28" s="190"/>
      <c r="E28" s="126">
        <f t="shared" ref="E28:I28" si="14">+ROUND(E26*$D26,4)</f>
        <v>0</v>
      </c>
      <c r="F28" s="126">
        <f t="shared" si="14"/>
        <v>0</v>
      </c>
      <c r="G28" s="126">
        <f t="shared" si="14"/>
        <v>0</v>
      </c>
      <c r="H28" s="126">
        <f t="shared" si="14"/>
        <v>63717.023999999998</v>
      </c>
      <c r="I28" s="126">
        <f t="shared" si="14"/>
        <v>27307.295999999998</v>
      </c>
    </row>
    <row r="29" spans="2:10" x14ac:dyDescent="0.25">
      <c r="B29" s="188" t="s">
        <v>51</v>
      </c>
      <c r="C29" s="189" t="str">
        <f>ORÇAMENTO!$D$24</f>
        <v>GABIÃO</v>
      </c>
      <c r="D29" s="190">
        <f>ORÇAMENTO!$L$24</f>
        <v>668780.81999999983</v>
      </c>
      <c r="E29" s="131"/>
      <c r="F29" s="131"/>
      <c r="G29" s="131">
        <v>0.2</v>
      </c>
      <c r="H29" s="131">
        <v>0.7</v>
      </c>
      <c r="I29" s="131">
        <v>0.1</v>
      </c>
      <c r="J29" s="78">
        <f>SUM(E29:I29)</f>
        <v>0.99999999999999989</v>
      </c>
    </row>
    <row r="30" spans="2:10" x14ac:dyDescent="0.25">
      <c r="B30" s="188"/>
      <c r="C30" s="189"/>
      <c r="D30" s="190"/>
      <c r="E30" s="125" t="str">
        <f t="shared" ref="E30:I30" si="15">IF(E29&lt;&gt;0,"=","")</f>
        <v/>
      </c>
      <c r="F30" s="125" t="str">
        <f t="shared" si="15"/>
        <v/>
      </c>
      <c r="G30" s="125" t="str">
        <f t="shared" si="15"/>
        <v>=</v>
      </c>
      <c r="H30" s="125" t="str">
        <f t="shared" si="15"/>
        <v>=</v>
      </c>
      <c r="I30" s="125" t="str">
        <f t="shared" si="15"/>
        <v>=</v>
      </c>
    </row>
    <row r="31" spans="2:10" x14ac:dyDescent="0.25">
      <c r="B31" s="188"/>
      <c r="C31" s="189"/>
      <c r="D31" s="190"/>
      <c r="E31" s="126">
        <f t="shared" ref="E31:I31" si="16">+ROUND(E29*$D29,4)</f>
        <v>0</v>
      </c>
      <c r="F31" s="126">
        <f t="shared" si="16"/>
        <v>0</v>
      </c>
      <c r="G31" s="126">
        <f t="shared" si="16"/>
        <v>133756.16399999999</v>
      </c>
      <c r="H31" s="126">
        <f t="shared" si="16"/>
        <v>468146.57400000002</v>
      </c>
      <c r="I31" s="126">
        <f t="shared" si="16"/>
        <v>66878.081999999995</v>
      </c>
    </row>
    <row r="32" spans="2:10" x14ac:dyDescent="0.25">
      <c r="B32" s="188" t="s">
        <v>52</v>
      </c>
      <c r="C32" s="189" t="str">
        <f>ORÇAMENTO!$D$35</f>
        <v>OBRA DE ARTE ESPECIAL</v>
      </c>
      <c r="D32" s="190">
        <f>ORÇAMENTO!$L$35</f>
        <v>1136502.6500000001</v>
      </c>
      <c r="E32" s="131">
        <v>0.2</v>
      </c>
      <c r="F32" s="131">
        <v>0.35</v>
      </c>
      <c r="G32" s="131">
        <v>0.25</v>
      </c>
      <c r="H32" s="131">
        <v>0.15</v>
      </c>
      <c r="I32" s="131">
        <v>0.05</v>
      </c>
      <c r="J32" s="78">
        <f>SUM(E32:I32)</f>
        <v>1</v>
      </c>
    </row>
    <row r="33" spans="2:10" x14ac:dyDescent="0.25">
      <c r="B33" s="188"/>
      <c r="C33" s="189"/>
      <c r="D33" s="190"/>
      <c r="E33" s="125" t="str">
        <f t="shared" ref="E33:I33" si="17">IF(E32&lt;&gt;0,"=","")</f>
        <v>=</v>
      </c>
      <c r="F33" s="125" t="str">
        <f t="shared" si="17"/>
        <v>=</v>
      </c>
      <c r="G33" s="125" t="str">
        <f t="shared" si="17"/>
        <v>=</v>
      </c>
      <c r="H33" s="125" t="str">
        <f t="shared" si="17"/>
        <v>=</v>
      </c>
      <c r="I33" s="125" t="str">
        <f t="shared" si="17"/>
        <v>=</v>
      </c>
    </row>
    <row r="34" spans="2:10" x14ac:dyDescent="0.25">
      <c r="B34" s="188"/>
      <c r="C34" s="189"/>
      <c r="D34" s="190"/>
      <c r="E34" s="126">
        <f t="shared" ref="E34:I34" si="18">+ROUND(E32*$D32,4)</f>
        <v>227300.53</v>
      </c>
      <c r="F34" s="126">
        <f t="shared" si="18"/>
        <v>397775.92749999999</v>
      </c>
      <c r="G34" s="126">
        <f t="shared" si="18"/>
        <v>284125.66249999998</v>
      </c>
      <c r="H34" s="126">
        <f t="shared" si="18"/>
        <v>170475.39749999999</v>
      </c>
      <c r="I34" s="126">
        <f t="shared" si="18"/>
        <v>56825.1325</v>
      </c>
    </row>
    <row r="35" spans="2:10" x14ac:dyDescent="0.25">
      <c r="B35" s="188" t="s">
        <v>53</v>
      </c>
      <c r="C35" s="189" t="str">
        <f>ORÇAMENTO!$D$86</f>
        <v>SINALIZAÇÃO</v>
      </c>
      <c r="D35" s="190">
        <f>ORÇAMENTO!$L$86</f>
        <v>3049.0300000000007</v>
      </c>
      <c r="E35" s="131"/>
      <c r="F35" s="131"/>
      <c r="G35" s="131"/>
      <c r="H35" s="131"/>
      <c r="I35" s="131">
        <v>1</v>
      </c>
      <c r="J35" s="78">
        <f>SUM(E35:I35)</f>
        <v>1</v>
      </c>
    </row>
    <row r="36" spans="2:10" x14ac:dyDescent="0.25">
      <c r="B36" s="188"/>
      <c r="C36" s="189"/>
      <c r="D36" s="190"/>
      <c r="E36" s="125" t="str">
        <f t="shared" ref="E36:I36" si="19">IF(E35&lt;&gt;0,"=","")</f>
        <v/>
      </c>
      <c r="F36" s="125" t="str">
        <f t="shared" si="19"/>
        <v/>
      </c>
      <c r="G36" s="125" t="str">
        <f t="shared" si="19"/>
        <v/>
      </c>
      <c r="H36" s="125" t="str">
        <f t="shared" si="19"/>
        <v/>
      </c>
      <c r="I36" s="125" t="str">
        <f t="shared" si="19"/>
        <v>=</v>
      </c>
    </row>
    <row r="37" spans="2:10" x14ac:dyDescent="0.25">
      <c r="B37" s="188"/>
      <c r="C37" s="189"/>
      <c r="D37" s="190"/>
      <c r="E37" s="126">
        <f t="shared" ref="E37:I37" si="20">+ROUND(E35*$D35,4)</f>
        <v>0</v>
      </c>
      <c r="F37" s="126">
        <f t="shared" si="20"/>
        <v>0</v>
      </c>
      <c r="G37" s="126">
        <f t="shared" si="20"/>
        <v>0</v>
      </c>
      <c r="H37" s="126">
        <f t="shared" si="20"/>
        <v>0</v>
      </c>
      <c r="I37" s="126">
        <f t="shared" si="20"/>
        <v>3049.03</v>
      </c>
    </row>
    <row r="38" spans="2:10" x14ac:dyDescent="0.25">
      <c r="B38" s="188" t="s">
        <v>54</v>
      </c>
      <c r="C38" s="189" t="str">
        <f>ORÇAMENTO!$D$93</f>
        <v>OBRAS COMPLEMENTARES</v>
      </c>
      <c r="D38" s="190">
        <f>ORÇAMENTO!$L$93</f>
        <v>79099.59</v>
      </c>
      <c r="E38" s="131"/>
      <c r="F38" s="131"/>
      <c r="G38" s="131"/>
      <c r="H38" s="131">
        <v>0.05</v>
      </c>
      <c r="I38" s="131">
        <v>0.95</v>
      </c>
      <c r="J38" s="78">
        <f>SUM(E38:I38)</f>
        <v>1</v>
      </c>
    </row>
    <row r="39" spans="2:10" x14ac:dyDescent="0.25">
      <c r="B39" s="188"/>
      <c r="C39" s="189"/>
      <c r="D39" s="190"/>
      <c r="E39" s="125" t="str">
        <f t="shared" ref="E39:I39" si="21">IF(E38&lt;&gt;0,"=","")</f>
        <v/>
      </c>
      <c r="F39" s="125" t="str">
        <f t="shared" si="21"/>
        <v/>
      </c>
      <c r="G39" s="125" t="str">
        <f t="shared" si="21"/>
        <v/>
      </c>
      <c r="H39" s="125" t="str">
        <f t="shared" si="21"/>
        <v>=</v>
      </c>
      <c r="I39" s="125" t="str">
        <f t="shared" si="21"/>
        <v>=</v>
      </c>
    </row>
    <row r="40" spans="2:10" x14ac:dyDescent="0.25">
      <c r="B40" s="188"/>
      <c r="C40" s="189"/>
      <c r="D40" s="190"/>
      <c r="E40" s="126">
        <f t="shared" ref="E40:I40" si="22">+ROUND(E38*$D38,4)</f>
        <v>0</v>
      </c>
      <c r="F40" s="126">
        <f t="shared" si="22"/>
        <v>0</v>
      </c>
      <c r="G40" s="126">
        <f t="shared" si="22"/>
        <v>0</v>
      </c>
      <c r="H40" s="126">
        <f t="shared" si="22"/>
        <v>3954.9794999999999</v>
      </c>
      <c r="I40" s="126">
        <f t="shared" si="22"/>
        <v>75144.610499999995</v>
      </c>
    </row>
    <row r="41" spans="2:10" hidden="1" x14ac:dyDescent="0.25">
      <c r="B41" s="188" t="s">
        <v>55</v>
      </c>
      <c r="C41" s="189"/>
      <c r="D41" s="190"/>
      <c r="E41" s="131"/>
      <c r="F41" s="131"/>
      <c r="G41" s="131"/>
      <c r="H41" s="131"/>
      <c r="I41" s="131"/>
      <c r="J41" s="78">
        <f>SUM(E41:I41)</f>
        <v>0</v>
      </c>
    </row>
    <row r="42" spans="2:10" hidden="1" x14ac:dyDescent="0.25">
      <c r="B42" s="188"/>
      <c r="C42" s="189"/>
      <c r="D42" s="190"/>
      <c r="E42" s="125" t="str">
        <f t="shared" ref="E42:I42" si="23">IF(E41&lt;&gt;0,"=","")</f>
        <v/>
      </c>
      <c r="F42" s="125" t="str">
        <f t="shared" si="23"/>
        <v/>
      </c>
      <c r="G42" s="125" t="str">
        <f t="shared" si="23"/>
        <v/>
      </c>
      <c r="H42" s="125" t="str">
        <f t="shared" si="23"/>
        <v/>
      </c>
      <c r="I42" s="125" t="str">
        <f t="shared" si="23"/>
        <v/>
      </c>
    </row>
    <row r="43" spans="2:10" hidden="1" x14ac:dyDescent="0.25">
      <c r="B43" s="188"/>
      <c r="C43" s="189"/>
      <c r="D43" s="190"/>
      <c r="E43" s="126">
        <f t="shared" ref="E43:I43" si="24">+ROUND(E41*$D41,4)</f>
        <v>0</v>
      </c>
      <c r="F43" s="126">
        <f t="shared" si="24"/>
        <v>0</v>
      </c>
      <c r="G43" s="126">
        <f t="shared" si="24"/>
        <v>0</v>
      </c>
      <c r="H43" s="126">
        <f t="shared" si="24"/>
        <v>0</v>
      </c>
      <c r="I43" s="126">
        <f t="shared" si="24"/>
        <v>0</v>
      </c>
    </row>
    <row r="44" spans="2:10" hidden="1" x14ac:dyDescent="0.25">
      <c r="B44" s="191" t="s">
        <v>56</v>
      </c>
      <c r="C44" s="189"/>
      <c r="D44" s="190"/>
      <c r="E44" s="131"/>
      <c r="F44" s="131"/>
      <c r="G44" s="131"/>
      <c r="H44" s="131"/>
      <c r="I44" s="131"/>
      <c r="J44" s="78">
        <f>SUM(E44:I44)</f>
        <v>0</v>
      </c>
    </row>
    <row r="45" spans="2:10" hidden="1" x14ac:dyDescent="0.25">
      <c r="B45" s="192"/>
      <c r="C45" s="189"/>
      <c r="D45" s="190"/>
      <c r="E45" s="125" t="str">
        <f t="shared" ref="E45:I45" si="25">IF(E44&lt;&gt;0,"=","")</f>
        <v/>
      </c>
      <c r="F45" s="125" t="str">
        <f t="shared" si="25"/>
        <v/>
      </c>
      <c r="G45" s="125" t="str">
        <f t="shared" si="25"/>
        <v/>
      </c>
      <c r="H45" s="125" t="str">
        <f t="shared" si="25"/>
        <v/>
      </c>
      <c r="I45" s="125" t="str">
        <f t="shared" si="25"/>
        <v/>
      </c>
    </row>
    <row r="46" spans="2:10" hidden="1" x14ac:dyDescent="0.25">
      <c r="B46" s="175"/>
      <c r="C46" s="189"/>
      <c r="D46" s="190"/>
      <c r="E46" s="126">
        <f t="shared" ref="E46:I46" si="26">+ROUND(E44*$D44,4)</f>
        <v>0</v>
      </c>
      <c r="F46" s="126">
        <f t="shared" si="26"/>
        <v>0</v>
      </c>
      <c r="G46" s="126">
        <f t="shared" si="26"/>
        <v>0</v>
      </c>
      <c r="H46" s="126">
        <f t="shared" si="26"/>
        <v>0</v>
      </c>
      <c r="I46" s="126">
        <f t="shared" si="26"/>
        <v>0</v>
      </c>
    </row>
    <row r="47" spans="2:10" hidden="1" x14ac:dyDescent="0.25">
      <c r="B47" s="191" t="s">
        <v>57</v>
      </c>
      <c r="C47" s="189"/>
      <c r="D47" s="190"/>
      <c r="E47" s="131"/>
      <c r="F47" s="131"/>
      <c r="G47" s="131"/>
      <c r="H47" s="131"/>
      <c r="I47" s="131"/>
      <c r="J47" s="78">
        <f>SUM(E47:I47)</f>
        <v>0</v>
      </c>
    </row>
    <row r="48" spans="2:10" hidden="1" x14ac:dyDescent="0.25">
      <c r="B48" s="192"/>
      <c r="C48" s="189"/>
      <c r="D48" s="190"/>
      <c r="E48" s="125" t="str">
        <f t="shared" ref="E48:I48" si="27">IF(E47&lt;&gt;0,"=","")</f>
        <v/>
      </c>
      <c r="F48" s="125" t="str">
        <f t="shared" si="27"/>
        <v/>
      </c>
      <c r="G48" s="125" t="str">
        <f t="shared" si="27"/>
        <v/>
      </c>
      <c r="H48" s="125" t="str">
        <f t="shared" si="27"/>
        <v/>
      </c>
      <c r="I48" s="125" t="str">
        <f t="shared" si="27"/>
        <v/>
      </c>
    </row>
    <row r="49" spans="2:10" hidden="1" x14ac:dyDescent="0.25">
      <c r="B49" s="175"/>
      <c r="C49" s="189"/>
      <c r="D49" s="190"/>
      <c r="E49" s="126">
        <f t="shared" ref="E49:I49" si="28">+ROUND(E47*$D47,4)</f>
        <v>0</v>
      </c>
      <c r="F49" s="126">
        <f t="shared" si="28"/>
        <v>0</v>
      </c>
      <c r="G49" s="126">
        <f t="shared" si="28"/>
        <v>0</v>
      </c>
      <c r="H49" s="126">
        <f t="shared" si="28"/>
        <v>0</v>
      </c>
      <c r="I49" s="126">
        <f t="shared" si="28"/>
        <v>0</v>
      </c>
    </row>
    <row r="50" spans="2:10" hidden="1" x14ac:dyDescent="0.25">
      <c r="B50" s="191" t="s">
        <v>58</v>
      </c>
      <c r="C50" s="189"/>
      <c r="D50" s="190"/>
      <c r="E50" s="131"/>
      <c r="F50" s="131"/>
      <c r="G50" s="131"/>
      <c r="H50" s="131"/>
      <c r="I50" s="131"/>
      <c r="J50" s="78">
        <f>SUM(E50:I50)</f>
        <v>0</v>
      </c>
    </row>
    <row r="51" spans="2:10" hidden="1" x14ac:dyDescent="0.25">
      <c r="B51" s="192"/>
      <c r="C51" s="189"/>
      <c r="D51" s="190"/>
      <c r="E51" s="125" t="str">
        <f t="shared" ref="E51:I51" si="29">IF(E50&lt;&gt;0,"=","")</f>
        <v/>
      </c>
      <c r="F51" s="125" t="str">
        <f t="shared" si="29"/>
        <v/>
      </c>
      <c r="G51" s="125" t="str">
        <f t="shared" si="29"/>
        <v/>
      </c>
      <c r="H51" s="125" t="str">
        <f t="shared" si="29"/>
        <v/>
      </c>
      <c r="I51" s="125" t="str">
        <f t="shared" si="29"/>
        <v/>
      </c>
    </row>
    <row r="52" spans="2:10" hidden="1" x14ac:dyDescent="0.25">
      <c r="B52" s="175"/>
      <c r="C52" s="189"/>
      <c r="D52" s="190"/>
      <c r="E52" s="126">
        <f t="shared" ref="E52:I52" si="30">+ROUND(E50*$D50,4)</f>
        <v>0</v>
      </c>
      <c r="F52" s="126">
        <f t="shared" si="30"/>
        <v>0</v>
      </c>
      <c r="G52" s="126">
        <f t="shared" si="30"/>
        <v>0</v>
      </c>
      <c r="H52" s="126">
        <f t="shared" si="30"/>
        <v>0</v>
      </c>
      <c r="I52" s="126">
        <f t="shared" si="30"/>
        <v>0</v>
      </c>
    </row>
    <row r="53" spans="2:10" x14ac:dyDescent="0.25">
      <c r="B53" s="79"/>
      <c r="C53" s="80" t="s">
        <v>59</v>
      </c>
      <c r="D53" s="132"/>
      <c r="E53" s="133">
        <f>+E55/$D$56</f>
        <v>0.24784358626976727</v>
      </c>
      <c r="F53" s="133">
        <f>+F55/$D$56</f>
        <v>0.17089309566869132</v>
      </c>
      <c r="G53" s="133">
        <f>+G55/$D$56</f>
        <v>0.17832591785510196</v>
      </c>
      <c r="H53" s="133">
        <f>+H55/$D$56</f>
        <v>0.28494717444259204</v>
      </c>
      <c r="I53" s="133">
        <f>+I55/$D$56</f>
        <v>0.11799022576384749</v>
      </c>
    </row>
    <row r="54" spans="2:10" x14ac:dyDescent="0.25">
      <c r="B54" s="81"/>
      <c r="C54" s="82" t="s">
        <v>60</v>
      </c>
      <c r="D54" s="134"/>
      <c r="E54" s="133">
        <f>+E53</f>
        <v>0.24784358626976727</v>
      </c>
      <c r="F54" s="133">
        <f t="shared" ref="F54:I54" si="31">+F53+E54</f>
        <v>0.41873668193845859</v>
      </c>
      <c r="G54" s="133">
        <f t="shared" si="31"/>
        <v>0.59706259979356058</v>
      </c>
      <c r="H54" s="133">
        <f t="shared" si="31"/>
        <v>0.88200977423615257</v>
      </c>
      <c r="I54" s="133">
        <f t="shared" si="31"/>
        <v>1</v>
      </c>
    </row>
    <row r="55" spans="2:10" x14ac:dyDescent="0.25">
      <c r="B55" s="81"/>
      <c r="C55" s="82" t="s">
        <v>61</v>
      </c>
      <c r="D55" s="134"/>
      <c r="E55" s="135">
        <f>E16+E19+E22+E25+E28+E31+E34+E37+E40</f>
        <v>670420.73499999999</v>
      </c>
      <c r="F55" s="135">
        <f t="shared" ref="F55:I55" si="32">F16+F19+F22+F25+F28+F31+F34+F37+F40</f>
        <v>462268.46749999997</v>
      </c>
      <c r="G55" s="135">
        <f t="shared" si="32"/>
        <v>482374.3665</v>
      </c>
      <c r="H55" s="135">
        <f t="shared" si="32"/>
        <v>770786.51500000001</v>
      </c>
      <c r="I55" s="135">
        <f t="shared" si="32"/>
        <v>319165.386</v>
      </c>
    </row>
    <row r="56" spans="2:10" x14ac:dyDescent="0.25">
      <c r="B56" s="81"/>
      <c r="C56" s="82" t="s">
        <v>62</v>
      </c>
      <c r="D56" s="134">
        <f>SUM(D11:D55)</f>
        <v>2705015.4699999997</v>
      </c>
      <c r="E56" s="135">
        <f>+E55</f>
        <v>670420.73499999999</v>
      </c>
      <c r="F56" s="135">
        <f t="shared" ref="F56:I56" si="33">+E56+F55</f>
        <v>1132689.2024999999</v>
      </c>
      <c r="G56" s="135">
        <f t="shared" si="33"/>
        <v>1615063.5689999999</v>
      </c>
      <c r="H56" s="135">
        <f t="shared" si="33"/>
        <v>2385850.0839999998</v>
      </c>
      <c r="I56" s="135">
        <f t="shared" si="33"/>
        <v>2705015.4699999997</v>
      </c>
    </row>
    <row r="58" spans="2:10" x14ac:dyDescent="0.25">
      <c r="D58" s="155"/>
    </row>
  </sheetData>
  <mergeCells count="48">
    <mergeCell ref="B50:B52"/>
    <mergeCell ref="C50:C52"/>
    <mergeCell ref="D50:D52"/>
    <mergeCell ref="B44:B46"/>
    <mergeCell ref="C44:C46"/>
    <mergeCell ref="D44:D46"/>
    <mergeCell ref="B47:B49"/>
    <mergeCell ref="C47:C49"/>
    <mergeCell ref="D47:D49"/>
    <mergeCell ref="B38:B40"/>
    <mergeCell ref="C38:C40"/>
    <mergeCell ref="D38:D40"/>
    <mergeCell ref="B41:B43"/>
    <mergeCell ref="C41:C43"/>
    <mergeCell ref="D41:D43"/>
    <mergeCell ref="B32:B34"/>
    <mergeCell ref="C32:C34"/>
    <mergeCell ref="D32:D34"/>
    <mergeCell ref="B35:B37"/>
    <mergeCell ref="C35:C37"/>
    <mergeCell ref="D35:D37"/>
    <mergeCell ref="B26:B28"/>
    <mergeCell ref="C26:C28"/>
    <mergeCell ref="D26:D28"/>
    <mergeCell ref="B29:B31"/>
    <mergeCell ref="C29:C31"/>
    <mergeCell ref="D29:D31"/>
    <mergeCell ref="E2:I2"/>
    <mergeCell ref="B9:B10"/>
    <mergeCell ref="C9:C10"/>
    <mergeCell ref="D9:D10"/>
    <mergeCell ref="E9:I9"/>
    <mergeCell ref="B23:B25"/>
    <mergeCell ref="C23:C25"/>
    <mergeCell ref="D23:D25"/>
    <mergeCell ref="B2:D2"/>
    <mergeCell ref="B11:B13"/>
    <mergeCell ref="C11:C13"/>
    <mergeCell ref="D11:D13"/>
    <mergeCell ref="B14:B16"/>
    <mergeCell ref="C14:C16"/>
    <mergeCell ref="D14:D16"/>
    <mergeCell ref="B17:B19"/>
    <mergeCell ref="C17:C19"/>
    <mergeCell ref="D17:D19"/>
    <mergeCell ref="B20:B22"/>
    <mergeCell ref="C20:C22"/>
    <mergeCell ref="D20:D22"/>
  </mergeCells>
  <conditionalFormatting sqref="E26:I37 E11:I22">
    <cfRule type="cellIs" dxfId="2" priority="3" operator="equal">
      <formula>"="</formula>
    </cfRule>
  </conditionalFormatting>
  <conditionalFormatting sqref="E23:I25">
    <cfRule type="cellIs" dxfId="1" priority="2" operator="equal">
      <formula>"="</formula>
    </cfRule>
  </conditionalFormatting>
  <conditionalFormatting sqref="E39:I39">
    <cfRule type="cellIs" dxfId="0" priority="1" operator="equal">
      <formula>"="</formula>
    </cfRule>
  </conditionalFormatting>
  <pageMargins left="0.70833333333333304" right="0.70833333333333304" top="0.74791666666666701" bottom="0.74791666666666701" header="0.51180555555555496" footer="0.51180555555555496"/>
  <pageSetup paperSize="9" scale="45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>
    <tabColor rgb="FF002060"/>
    <pageSetUpPr fitToPage="1"/>
  </sheetPr>
  <dimension ref="A1:AMC84"/>
  <sheetViews>
    <sheetView showGridLines="0" zoomScale="70" zoomScaleNormal="70" workbookViewId="0">
      <selection activeCell="V1" sqref="V1"/>
    </sheetView>
  </sheetViews>
  <sheetFormatPr defaultColWidth="9.28515625" defaultRowHeight="15" x14ac:dyDescent="0.25"/>
  <cols>
    <col min="1" max="1" width="9.28515625" style="83"/>
    <col min="2" max="2" width="34.7109375" style="83" customWidth="1"/>
    <col min="3" max="3" width="27.42578125" style="83" customWidth="1"/>
    <col min="4" max="4" width="14.42578125" style="83" customWidth="1"/>
    <col min="5" max="7" width="12.28515625" style="83" customWidth="1"/>
    <col min="8" max="1017" width="9.28515625" style="83"/>
  </cols>
  <sheetData>
    <row r="1" spans="2:7" ht="39.6" customHeight="1" x14ac:dyDescent="0.25">
      <c r="B1" s="193" t="s">
        <v>0</v>
      </c>
      <c r="C1" s="193"/>
      <c r="D1" s="193"/>
      <c r="E1" s="193"/>
      <c r="F1" s="193"/>
      <c r="G1" s="193"/>
    </row>
    <row r="2" spans="2:7" ht="13.15" customHeight="1" x14ac:dyDescent="0.25">
      <c r="B2" s="194" t="s">
        <v>63</v>
      </c>
      <c r="C2" s="194"/>
      <c r="D2" s="194"/>
      <c r="E2" s="194"/>
      <c r="F2" s="194"/>
      <c r="G2" s="194"/>
    </row>
    <row r="3" spans="2:7" ht="12.75" customHeight="1" x14ac:dyDescent="0.25">
      <c r="B3" s="195"/>
      <c r="C3" s="195"/>
      <c r="D3" s="195"/>
      <c r="E3" s="195"/>
      <c r="F3" s="195"/>
      <c r="G3" s="195"/>
    </row>
    <row r="4" spans="2:7" ht="12.75" customHeight="1" x14ac:dyDescent="0.25">
      <c r="B4" s="193" t="s">
        <v>64</v>
      </c>
      <c r="C4" s="193"/>
      <c r="D4" s="193"/>
      <c r="E4" s="193"/>
      <c r="F4" s="193"/>
      <c r="G4" s="193"/>
    </row>
    <row r="5" spans="2:7" ht="12.75" customHeight="1" x14ac:dyDescent="0.25">
      <c r="B5" s="193" t="s">
        <v>65</v>
      </c>
      <c r="C5" s="193"/>
      <c r="D5" s="193"/>
      <c r="E5" s="193"/>
      <c r="F5" s="193"/>
      <c r="G5" s="193"/>
    </row>
    <row r="6" spans="2:7" ht="12.75" customHeight="1" x14ac:dyDescent="0.25">
      <c r="B6" s="195"/>
      <c r="C6" s="195"/>
      <c r="D6" s="195"/>
      <c r="E6" s="195"/>
      <c r="F6" s="195"/>
      <c r="G6" s="195"/>
    </row>
    <row r="7" spans="2:7" ht="20.25" customHeight="1" x14ac:dyDescent="0.25">
      <c r="B7" s="196" t="s">
        <v>66</v>
      </c>
      <c r="C7" s="196"/>
      <c r="D7" s="196"/>
      <c r="E7" s="196"/>
      <c r="F7" s="196"/>
      <c r="G7" s="196"/>
    </row>
    <row r="8" spans="2:7" ht="20.25" customHeight="1" x14ac:dyDescent="0.25">
      <c r="B8" s="197" t="s">
        <v>67</v>
      </c>
      <c r="C8" s="197"/>
      <c r="D8" s="198" t="s">
        <v>68</v>
      </c>
      <c r="E8" s="198"/>
      <c r="F8" s="198" t="s">
        <v>69</v>
      </c>
      <c r="G8" s="198"/>
    </row>
    <row r="9" spans="2:7" x14ac:dyDescent="0.25">
      <c r="B9" s="197"/>
      <c r="C9" s="197"/>
      <c r="D9" s="85" t="s">
        <v>70</v>
      </c>
      <c r="E9" s="87" t="s">
        <v>71</v>
      </c>
      <c r="F9" s="85" t="s">
        <v>70</v>
      </c>
      <c r="G9" s="87" t="s">
        <v>71</v>
      </c>
    </row>
    <row r="10" spans="2:7" ht="20.25" customHeight="1" x14ac:dyDescent="0.25">
      <c r="B10" s="89" t="s">
        <v>72</v>
      </c>
      <c r="C10" s="90" t="s">
        <v>73</v>
      </c>
      <c r="D10" s="91">
        <v>4.57</v>
      </c>
      <c r="E10" s="91">
        <f>(D10*$D$28)/$D$27-0.01</f>
        <v>5.9944683317055798</v>
      </c>
      <c r="F10" s="92">
        <v>4.8</v>
      </c>
      <c r="G10" s="91">
        <f>(F10*$F$28)/$F$27</f>
        <v>5.9952560646241659</v>
      </c>
    </row>
    <row r="11" spans="2:7" ht="20.25" customHeight="1" x14ac:dyDescent="0.25">
      <c r="B11" s="89" t="s">
        <v>74</v>
      </c>
      <c r="C11" s="93" t="s">
        <v>75</v>
      </c>
      <c r="D11" s="94">
        <f>D34*(1-D17/100)</f>
        <v>0.94001411051020523</v>
      </c>
      <c r="E11" s="94">
        <f>(D11*$D$28)/$D$27</f>
        <v>1.2350732949485594</v>
      </c>
      <c r="F11" s="94">
        <f>D34*(1-F17/100)</f>
        <v>0.93669747780980561</v>
      </c>
      <c r="G11" s="94">
        <f>(F11*$F$28)/$F$27</f>
        <v>1.169946090532791</v>
      </c>
    </row>
    <row r="12" spans="2:7" ht="20.25" customHeight="1" x14ac:dyDescent="0.25">
      <c r="B12" s="89" t="s">
        <v>76</v>
      </c>
      <c r="C12" s="93" t="s">
        <v>77</v>
      </c>
      <c r="D12" s="94">
        <v>0.25</v>
      </c>
      <c r="E12" s="94">
        <f>(D12*$D$28)/$D$27</f>
        <v>0.32847200939308424</v>
      </c>
      <c r="F12" s="94">
        <v>0.25</v>
      </c>
      <c r="G12" s="94">
        <f>(F12*$F$28)/$F$27</f>
        <v>0.31225292003250865</v>
      </c>
    </row>
    <row r="13" spans="2:7" ht="20.25" customHeight="1" x14ac:dyDescent="0.25">
      <c r="B13" s="89" t="s">
        <v>78</v>
      </c>
      <c r="C13" s="93" t="s">
        <v>79</v>
      </c>
      <c r="D13" s="94">
        <v>0.5</v>
      </c>
      <c r="E13" s="94">
        <f>(D13*$D$28)/$D$27</f>
        <v>0.65694401878616848</v>
      </c>
      <c r="F13" s="94">
        <v>0.5</v>
      </c>
      <c r="G13" s="94">
        <f>(F13*$F$28)/$F$27</f>
        <v>0.6245058400650173</v>
      </c>
    </row>
    <row r="14" spans="2:7" ht="20.25" customHeight="1" x14ac:dyDescent="0.25">
      <c r="B14" s="89"/>
      <c r="C14" s="96" t="s">
        <v>80</v>
      </c>
      <c r="D14" s="97">
        <f>SUM(D10:D13)</f>
        <v>6.2600141105102054</v>
      </c>
      <c r="E14" s="97">
        <f>SUM(E10:E13)</f>
        <v>8.2149576548333929</v>
      </c>
      <c r="F14" s="97">
        <f>SUM(F10:F13)</f>
        <v>6.4866974778098054</v>
      </c>
      <c r="G14" s="97">
        <f>SUM(G10:G13)</f>
        <v>8.101960915254482</v>
      </c>
    </row>
    <row r="15" spans="2:7" ht="20.25" customHeight="1" x14ac:dyDescent="0.25">
      <c r="B15" s="98"/>
      <c r="C15" s="99"/>
      <c r="D15" s="100"/>
      <c r="E15" s="101"/>
      <c r="F15" s="100"/>
      <c r="G15" s="101"/>
    </row>
    <row r="16" spans="2:7" ht="30" customHeight="1" x14ac:dyDescent="0.25">
      <c r="B16" s="201" t="s">
        <v>81</v>
      </c>
      <c r="C16" s="201"/>
      <c r="D16" s="86" t="s">
        <v>70</v>
      </c>
      <c r="E16" s="88" t="s">
        <v>71</v>
      </c>
      <c r="F16" s="86" t="s">
        <v>70</v>
      </c>
      <c r="G16" s="88" t="s">
        <v>71</v>
      </c>
    </row>
    <row r="17" spans="2:8" ht="20.25" customHeight="1" x14ac:dyDescent="0.25">
      <c r="B17" s="89" t="s">
        <v>82</v>
      </c>
      <c r="C17" s="102" t="s">
        <v>73</v>
      </c>
      <c r="D17" s="91">
        <v>6.47</v>
      </c>
      <c r="E17" s="91">
        <f>(D17*$D$28)/$D$27</f>
        <v>8.5008556030930205</v>
      </c>
      <c r="F17" s="91">
        <v>6.8</v>
      </c>
      <c r="G17" s="91">
        <f>(F17*$F$28)/$F$27</f>
        <v>8.4932794248842356</v>
      </c>
    </row>
    <row r="18" spans="2:8" ht="20.25" customHeight="1" x14ac:dyDescent="0.25">
      <c r="B18" s="89"/>
      <c r="C18" s="96" t="s">
        <v>83</v>
      </c>
      <c r="D18" s="97">
        <f>SUM(D17)</f>
        <v>6.47</v>
      </c>
      <c r="E18" s="97">
        <f>SUM(E17)</f>
        <v>8.5008556030930205</v>
      </c>
      <c r="F18" s="97">
        <f>SUM(F17)</f>
        <v>6.8</v>
      </c>
      <c r="G18" s="97">
        <f>SUM(G17)</f>
        <v>8.4932794248842356</v>
      </c>
    </row>
    <row r="19" spans="2:8" ht="20.25" customHeight="1" x14ac:dyDescent="0.25">
      <c r="B19" s="89"/>
      <c r="C19" s="99"/>
      <c r="D19" s="97"/>
      <c r="E19" s="103"/>
      <c r="F19" s="97"/>
      <c r="G19" s="103"/>
    </row>
    <row r="20" spans="2:8" ht="30" customHeight="1" x14ac:dyDescent="0.25">
      <c r="B20" s="201" t="s">
        <v>84</v>
      </c>
      <c r="C20" s="201"/>
      <c r="D20" s="86" t="s">
        <v>70</v>
      </c>
      <c r="E20" s="88" t="s">
        <v>71</v>
      </c>
      <c r="F20" s="86" t="s">
        <v>70</v>
      </c>
      <c r="G20" s="88" t="s">
        <v>71</v>
      </c>
    </row>
    <row r="21" spans="2:8" ht="20.25" customHeight="1" x14ac:dyDescent="0.25">
      <c r="B21" s="104" t="s">
        <v>85</v>
      </c>
      <c r="C21" s="90" t="s">
        <v>86</v>
      </c>
      <c r="D21" s="91">
        <v>0.65</v>
      </c>
      <c r="E21" s="91">
        <f>(D21*$D$28)/$D$27</f>
        <v>0.85402722442201906</v>
      </c>
      <c r="F21" s="91">
        <v>0.65</v>
      </c>
      <c r="G21" s="91">
        <f>(F21*$F$28)/$F$27</f>
        <v>0.81185759208452246</v>
      </c>
    </row>
    <row r="22" spans="2:8" ht="20.25" customHeight="1" x14ac:dyDescent="0.25">
      <c r="B22" s="105" t="s">
        <v>87</v>
      </c>
      <c r="C22" s="102" t="s">
        <v>88</v>
      </c>
      <c r="D22" s="94">
        <v>3</v>
      </c>
      <c r="E22" s="94">
        <f>(D22*$D$28)/$D$27</f>
        <v>3.9416641127170107</v>
      </c>
      <c r="F22" s="94">
        <v>3</v>
      </c>
      <c r="G22" s="94">
        <f>(F22*$F$28)/$F$27</f>
        <v>3.747035040390104</v>
      </c>
    </row>
    <row r="23" spans="2:8" ht="20.25" customHeight="1" x14ac:dyDescent="0.25">
      <c r="B23" s="105" t="s">
        <v>89</v>
      </c>
      <c r="C23" s="93" t="str">
        <f>CONCATENATE(D23,"% do PV")</f>
        <v>3% do PV</v>
      </c>
      <c r="D23" s="94">
        <f>$D$38*100</f>
        <v>3</v>
      </c>
      <c r="E23" s="95">
        <f>(D23*$D$28)/$D$27</f>
        <v>3.9416641127170107</v>
      </c>
      <c r="F23" s="94">
        <f>D23</f>
        <v>3</v>
      </c>
      <c r="G23" s="94">
        <f>(F23*$F$28)/$F$27</f>
        <v>3.747035040390104</v>
      </c>
    </row>
    <row r="24" spans="2:8" ht="19.5" customHeight="1" x14ac:dyDescent="0.25">
      <c r="B24" s="107" t="s">
        <v>90</v>
      </c>
      <c r="C24" s="102" t="s">
        <v>91</v>
      </c>
      <c r="D24" s="94">
        <v>4.5</v>
      </c>
      <c r="E24" s="94">
        <f>(D24*$D$28)/$D$27</f>
        <v>5.9124961690755162</v>
      </c>
      <c r="F24" s="94"/>
      <c r="G24" s="94">
        <f>(F24*$F$28)/$F$27</f>
        <v>0</v>
      </c>
    </row>
    <row r="25" spans="2:8" ht="19.5" customHeight="1" x14ac:dyDescent="0.25">
      <c r="B25" s="98"/>
      <c r="C25" s="99" t="s">
        <v>92</v>
      </c>
      <c r="D25" s="100">
        <f>SUM(D21:D24)</f>
        <v>11.15</v>
      </c>
      <c r="E25" s="100">
        <f>SUM(E21:E24)</f>
        <v>14.649851618931557</v>
      </c>
      <c r="F25" s="100">
        <f>SUM(F21:F24)</f>
        <v>6.65</v>
      </c>
      <c r="G25" s="100">
        <f>SUM(G21:G24)</f>
        <v>8.3059276728647298</v>
      </c>
    </row>
    <row r="26" spans="2:8" ht="20.25" customHeight="1" x14ac:dyDescent="0.25">
      <c r="B26" s="202" t="s">
        <v>93</v>
      </c>
      <c r="C26" s="202"/>
      <c r="D26" s="108">
        <f>D14+D18+D25+0.01</f>
        <v>23.890014110510204</v>
      </c>
      <c r="E26" s="108">
        <f>ROUND(E14+E18+E25,2)</f>
        <v>31.37</v>
      </c>
      <c r="F26" s="108">
        <f>F14+F18+F25</f>
        <v>19.936697477809808</v>
      </c>
      <c r="G26" s="108">
        <f>ROUND(G14+G18+G25,2)</f>
        <v>24.9</v>
      </c>
    </row>
    <row r="27" spans="2:8" ht="20.25" customHeight="1" x14ac:dyDescent="0.25">
      <c r="B27" s="89" t="s">
        <v>94</v>
      </c>
      <c r="C27" s="109"/>
      <c r="D27" s="110">
        <f>100-D26</f>
        <v>76.109985889489792</v>
      </c>
      <c r="E27" s="106"/>
      <c r="F27" s="110">
        <f>100-F26</f>
        <v>80.063302522190185</v>
      </c>
      <c r="G27" s="106"/>
    </row>
    <row r="28" spans="2:8" ht="20.25" customHeight="1" x14ac:dyDescent="0.25">
      <c r="B28" s="98"/>
      <c r="C28" s="111"/>
      <c r="D28" s="112">
        <v>100</v>
      </c>
      <c r="E28" s="113"/>
      <c r="F28" s="112">
        <v>100</v>
      </c>
      <c r="G28" s="113"/>
    </row>
    <row r="29" spans="2:8" s="114" customFormat="1" ht="30" customHeight="1" x14ac:dyDescent="0.25">
      <c r="B29" s="115" t="s">
        <v>95</v>
      </c>
      <c r="C29" s="116" t="s">
        <v>1</v>
      </c>
      <c r="D29" s="117">
        <f>D26</f>
        <v>23.890014110510204</v>
      </c>
      <c r="E29" s="117">
        <f>E26</f>
        <v>31.37</v>
      </c>
      <c r="F29" s="117">
        <f>F26</f>
        <v>19.936697477809808</v>
      </c>
      <c r="G29" s="117">
        <f>G26</f>
        <v>24.9</v>
      </c>
      <c r="H29" s="118"/>
    </row>
    <row r="30" spans="2:8" x14ac:dyDescent="0.25">
      <c r="C30" s="109"/>
    </row>
    <row r="31" spans="2:8" ht="18" customHeight="1" x14ac:dyDescent="0.25">
      <c r="B31" s="119" t="s">
        <v>96</v>
      </c>
      <c r="C31" s="119"/>
    </row>
    <row r="32" spans="2:8" ht="18" customHeight="1" x14ac:dyDescent="0.25">
      <c r="B32" s="119" t="s">
        <v>97</v>
      </c>
      <c r="C32" s="119"/>
    </row>
    <row r="33" spans="2:6" s="84" customFormat="1" ht="18" customHeight="1" x14ac:dyDescent="0.25">
      <c r="B33" s="84" t="s">
        <v>99</v>
      </c>
      <c r="D33" s="169">
        <v>12.75</v>
      </c>
      <c r="E33" s="84" t="s">
        <v>98</v>
      </c>
    </row>
    <row r="34" spans="2:6" s="84" customFormat="1" ht="18" customHeight="1" x14ac:dyDescent="0.25">
      <c r="B34" s="84" t="s">
        <v>100</v>
      </c>
      <c r="D34" s="121">
        <f>((1+$D$33/100)^(1/12)-1)*100</f>
        <v>1.0050402122422808</v>
      </c>
    </row>
    <row r="35" spans="2:6" s="84" customFormat="1" ht="18" customHeight="1" x14ac:dyDescent="0.25">
      <c r="B35" s="84" t="s">
        <v>101</v>
      </c>
      <c r="D35" s="120">
        <f>((1+$D$33/100)^(1/12)-1)</f>
        <v>1.0050402122422808E-2</v>
      </c>
    </row>
    <row r="36" spans="2:6" s="84" customFormat="1" ht="18" customHeight="1" x14ac:dyDescent="0.25">
      <c r="D36" s="122"/>
      <c r="F36" s="122"/>
    </row>
    <row r="37" spans="2:6" s="84" customFormat="1" ht="18" customHeight="1" x14ac:dyDescent="0.25">
      <c r="B37" s="199" t="s">
        <v>102</v>
      </c>
      <c r="C37" s="199"/>
      <c r="D37" s="199"/>
      <c r="F37" s="122"/>
    </row>
    <row r="38" spans="2:6" s="84" customFormat="1" ht="18" customHeight="1" x14ac:dyDescent="0.25">
      <c r="B38" s="200" t="s">
        <v>103</v>
      </c>
      <c r="C38" s="200"/>
      <c r="D38" s="123">
        <v>0.03</v>
      </c>
      <c r="F38" s="122"/>
    </row>
    <row r="39" spans="2:6" s="84" customFormat="1" ht="12.75" x14ac:dyDescent="0.25"/>
    <row r="40" spans="2:6" s="124" customFormat="1" x14ac:dyDescent="0.25"/>
    <row r="41" spans="2:6" s="124" customFormat="1" x14ac:dyDescent="0.25"/>
    <row r="42" spans="2:6" s="124" customFormat="1" x14ac:dyDescent="0.25"/>
    <row r="43" spans="2:6" s="124" customFormat="1" x14ac:dyDescent="0.25"/>
    <row r="44" spans="2:6" s="124" customFormat="1" x14ac:dyDescent="0.25"/>
    <row r="45" spans="2:6" s="124" customFormat="1" x14ac:dyDescent="0.25"/>
    <row r="46" spans="2:6" s="124" customFormat="1" x14ac:dyDescent="0.25"/>
    <row r="47" spans="2:6" s="124" customFormat="1" x14ac:dyDescent="0.25"/>
    <row r="48" spans="2:6" s="124" customFormat="1" x14ac:dyDescent="0.25"/>
    <row r="49" s="124" customFormat="1" x14ac:dyDescent="0.25"/>
    <row r="50" s="124" customFormat="1" x14ac:dyDescent="0.25"/>
    <row r="51" s="124" customFormat="1" x14ac:dyDescent="0.25"/>
    <row r="52" s="124" customFormat="1" x14ac:dyDescent="0.25"/>
    <row r="53" s="124" customFormat="1" x14ac:dyDescent="0.25"/>
    <row r="54" s="124" customFormat="1" x14ac:dyDescent="0.25"/>
    <row r="55" s="124" customFormat="1" x14ac:dyDescent="0.25"/>
    <row r="56" s="124" customFormat="1" x14ac:dyDescent="0.25"/>
    <row r="57" s="124" customFormat="1" x14ac:dyDescent="0.25"/>
    <row r="58" s="124" customFormat="1" x14ac:dyDescent="0.25"/>
    <row r="59" s="124" customFormat="1" x14ac:dyDescent="0.25"/>
    <row r="60" s="124" customFormat="1" x14ac:dyDescent="0.25"/>
    <row r="61" s="124" customFormat="1" x14ac:dyDescent="0.25"/>
    <row r="62" s="124" customFormat="1" x14ac:dyDescent="0.25"/>
    <row r="63" s="124" customFormat="1" x14ac:dyDescent="0.25"/>
    <row r="64" s="124" customFormat="1" x14ac:dyDescent="0.25"/>
    <row r="65" s="124" customFormat="1" x14ac:dyDescent="0.25"/>
    <row r="66" s="124" customFormat="1" x14ac:dyDescent="0.25"/>
    <row r="67" s="124" customFormat="1" x14ac:dyDescent="0.25"/>
    <row r="68" s="124" customFormat="1" x14ac:dyDescent="0.25"/>
    <row r="69" s="124" customFormat="1" x14ac:dyDescent="0.25"/>
    <row r="70" s="124" customFormat="1" x14ac:dyDescent="0.25"/>
    <row r="71" s="124" customFormat="1" x14ac:dyDescent="0.25"/>
    <row r="72" s="124" customFormat="1" x14ac:dyDescent="0.25"/>
    <row r="73" s="124" customFormat="1" x14ac:dyDescent="0.25"/>
    <row r="74" s="124" customFormat="1" x14ac:dyDescent="0.25"/>
    <row r="75" s="124" customFormat="1" x14ac:dyDescent="0.25"/>
    <row r="76" s="124" customFormat="1" x14ac:dyDescent="0.25"/>
    <row r="77" s="124" customFormat="1" x14ac:dyDescent="0.25"/>
    <row r="78" s="124" customFormat="1" x14ac:dyDescent="0.25"/>
    <row r="79" s="124" customFormat="1" x14ac:dyDescent="0.25"/>
    <row r="80" s="124" customFormat="1" x14ac:dyDescent="0.25"/>
    <row r="81" s="124" customFormat="1" x14ac:dyDescent="0.25"/>
    <row r="82" s="124" customFormat="1" x14ac:dyDescent="0.25"/>
    <row r="83" s="124" customFormat="1" x14ac:dyDescent="0.25"/>
    <row r="84" s="124" customFormat="1" x14ac:dyDescent="0.25"/>
  </sheetData>
  <mergeCells count="15">
    <mergeCell ref="B37:D37"/>
    <mergeCell ref="B38:C38"/>
    <mergeCell ref="B16:C16"/>
    <mergeCell ref="B20:C20"/>
    <mergeCell ref="B26:C26"/>
    <mergeCell ref="B6:G6"/>
    <mergeCell ref="B7:G7"/>
    <mergeCell ref="B8:C9"/>
    <mergeCell ref="D8:E8"/>
    <mergeCell ref="F8:G8"/>
    <mergeCell ref="B1:G1"/>
    <mergeCell ref="B2:G2"/>
    <mergeCell ref="B3:G3"/>
    <mergeCell ref="B4:G4"/>
    <mergeCell ref="B5:G5"/>
  </mergeCells>
  <printOptions horizontalCentered="1"/>
  <pageMargins left="0.98402777777777795" right="0.59027777777777801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11</vt:i4>
      </vt:variant>
    </vt:vector>
  </HeadingPairs>
  <TitlesOfParts>
    <vt:vector size="14" baseType="lpstr">
      <vt:lpstr>ORÇAMENTO</vt:lpstr>
      <vt:lpstr>CRON FÍSICO-FINANCEIRO</vt:lpstr>
      <vt:lpstr>BDI </vt:lpstr>
      <vt:lpstr>'BDI '!Area_de_impressao</vt:lpstr>
      <vt:lpstr>'CRON FÍSICO-FINANCEIRO'!Area_de_impressao</vt:lpstr>
      <vt:lpstr>ORÇAMENTO!Area_de_impressao</vt:lpstr>
      <vt:lpstr>'BDI '!solver_adj</vt:lpstr>
      <vt:lpstr>'BDI '!solver_lhs1</vt:lpstr>
      <vt:lpstr>'BDI '!solver_lhs2</vt:lpstr>
      <vt:lpstr>'BDI '!solver_lhs3</vt:lpstr>
      <vt:lpstr>'BDI '!solver_lhs4</vt:lpstr>
      <vt:lpstr>'BDI '!solver_opt</vt:lpstr>
      <vt:lpstr>'CRON FÍSICO-FINANCEIRO'!Titulos_de_impressao</vt:lpstr>
      <vt:lpstr>ORÇAMENTO!Titulos_de_impressao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Fabricio de Sousa Libano</cp:lastModifiedBy>
  <cp:revision>63</cp:revision>
  <cp:lastPrinted>2023-10-19T18:29:17Z</cp:lastPrinted>
  <dcterms:created xsi:type="dcterms:W3CDTF">2021-12-13T19:21:32Z</dcterms:created>
  <dcterms:modified xsi:type="dcterms:W3CDTF">2023-11-13T18:39:32Z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